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mployee Index from Real Time Administrative Sources\June 2022\"/>
    </mc:Choice>
  </mc:AlternateContent>
  <xr:revisionPtr revIDLastSave="0" documentId="13_ncr:1_{717CC884-2CAF-44C1-A56F-46B88E694BA0}" xr6:coauthVersionLast="46" xr6:coauthVersionMax="46" xr10:uidLastSave="{00000000-0000-0000-0000-000000000000}"/>
  <bookViews>
    <workbookView xWindow="-120" yWindow="-120" windowWidth="22800" windowHeight="11400" xr2:uid="{00000000-000D-0000-FFFF-FFFF00000000}"/>
  </bookViews>
  <sheets>
    <sheet name="Column" sheetId="1" r:id="rId1"/>
    <sheet name="Time Series" sheetId="3" r:id="rId2"/>
    <sheet name="Pie" sheetId="4" r:id="rId3"/>
    <sheet name="GT 12 Series" sheetId="5" r:id="rId4"/>
    <sheet name="Colour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N5" i="5"/>
  <c r="N4" i="5"/>
  <c r="C192" i="1" l="1"/>
  <c r="C193" i="1" s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C190" i="5" l="1"/>
  <c r="C191" i="5" s="1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A3" i="5"/>
  <c r="N3" i="5" s="1"/>
  <c r="C190" i="3"/>
  <c r="C191" i="3" s="1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A3" i="3"/>
  <c r="H3" i="3" s="1"/>
  <c r="G5" i="4"/>
  <c r="F5" i="4"/>
  <c r="E5" i="4"/>
  <c r="D5" i="4"/>
  <c r="C5" i="4"/>
  <c r="C190" i="4"/>
  <c r="C191" i="4" s="1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A3" i="4"/>
  <c r="H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Costello</author>
  </authors>
  <commentList>
    <comment ref="B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Enter numeric data in cells from B6 up to E188
Do not enter commas and select the number 
of decimals points required to be displayed on the chart.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Costello</author>
  </authors>
  <commentList>
    <comment ref="B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Enter numeric data in cells from B6 downwards for the number of pie slices required. Do not enter data in columns C to G.
Do not enter commas and select the number 
of decimals points required to be displayed on the chart.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Costello</author>
  </authors>
  <commentList>
    <comment ref="B6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Enter numeric data in cells from B6 up to E188
Do not enter commas and select the number 
of decimals points required to be displayed on the chart.
</t>
        </r>
      </text>
    </comment>
  </commentList>
</comments>
</file>

<file path=xl/sharedStrings.xml><?xml version="1.0" encoding="utf-8"?>
<sst xmlns="http://schemas.openxmlformats.org/spreadsheetml/2006/main" count="1011" uniqueCount="345">
  <si>
    <t>line</t>
  </si>
  <si>
    <t>column</t>
  </si>
  <si>
    <t>bar</t>
  </si>
  <si>
    <t>NO DATA BEYOND THIS POINT PLEASE</t>
  </si>
  <si>
    <t>Valid chart types</t>
  </si>
  <si>
    <t>spline</t>
  </si>
  <si>
    <t>Enter chart types -&gt;</t>
  </si>
  <si>
    <t>API</t>
  </si>
  <si>
    <t>Agricultural Price Indices</t>
  </si>
  <si>
    <t>APIPE</t>
  </si>
  <si>
    <t>Agricultural Price Indices - Preliminary estimates</t>
  </si>
  <si>
    <t>ATF</t>
  </si>
  <si>
    <t>Access to Finance</t>
  </si>
  <si>
    <t>AYPC</t>
  </si>
  <si>
    <t>Area, Yield and Production of Crops</t>
  </si>
  <si>
    <t>BERD</t>
  </si>
  <si>
    <t>Business Expenditure On Research And Development</t>
  </si>
  <si>
    <t>BD</t>
  </si>
  <si>
    <t>Business Demography</t>
  </si>
  <si>
    <t>BOP</t>
  </si>
  <si>
    <t>Balance of International Payments</t>
  </si>
  <si>
    <t>CAI</t>
  </si>
  <si>
    <t>Capital Assets in Industry</t>
  </si>
  <si>
    <t>CAS</t>
  </si>
  <si>
    <t>CensusAtSchool</t>
  </si>
  <si>
    <t>CIRGDP</t>
  </si>
  <si>
    <t>County Incomes and Regional GDP</t>
  </si>
  <si>
    <t>CIS</t>
  </si>
  <si>
    <t>Community Innovation Survey First Findings</t>
  </si>
  <si>
    <t>CLSJF</t>
  </si>
  <si>
    <t>Crops and Livestock Survey June Final Results</t>
  </si>
  <si>
    <t>CLSJP</t>
  </si>
  <si>
    <t>Crops and Livestock Survey June Provisional Estimates</t>
  </si>
  <si>
    <t>CPI</t>
  </si>
  <si>
    <t>Consumer Price Index</t>
  </si>
  <si>
    <t>CPISUB</t>
  </si>
  <si>
    <t>Consumer Price Index - Detailed Sub-Indices</t>
  </si>
  <si>
    <t>CSB</t>
  </si>
  <si>
    <t>Cereals Supply Balance</t>
  </si>
  <si>
    <t>CSFA</t>
  </si>
  <si>
    <t>Estimates of the Capital Stock of fixed Assets</t>
  </si>
  <si>
    <t>ELCA</t>
  </si>
  <si>
    <t>Earnings and Labour Costs (A)</t>
  </si>
  <si>
    <t>ELCQ</t>
  </si>
  <si>
    <t>Earnings and Labour Costs (Q)</t>
  </si>
  <si>
    <t>FDI</t>
  </si>
  <si>
    <t>Foreign Direct Investment</t>
  </si>
  <si>
    <t>FNAES</t>
  </si>
  <si>
    <t>Foreign Nationals: PPSN Allocations, Employment and Social Welfare Activity</t>
  </si>
  <si>
    <t>FPS</t>
  </si>
  <si>
    <t>Resident Holdings of Foreign Portfolio Securities</t>
  </si>
  <si>
    <t>GFSA</t>
  </si>
  <si>
    <t>Government Finance Statistics (A)</t>
  </si>
  <si>
    <t>GFSQ</t>
  </si>
  <si>
    <t>Government Finance Statistics (Q)</t>
  </si>
  <si>
    <t>GEI</t>
  </si>
  <si>
    <t>Goods Exports and Imports</t>
  </si>
  <si>
    <t>HTS</t>
  </si>
  <si>
    <t>Household Travel Survey</t>
  </si>
  <si>
    <t>IBN</t>
  </si>
  <si>
    <t>Irish Babies' Names</t>
  </si>
  <si>
    <t>ID</t>
  </si>
  <si>
    <t>Industrial Disputes</t>
  </si>
  <si>
    <t>IEC</t>
  </si>
  <si>
    <t>Index of Employment in Construction</t>
  </si>
  <si>
    <t>IIPED</t>
  </si>
  <si>
    <t>Quarterly International Investment Position and External Debt</t>
  </si>
  <si>
    <t>ILT</t>
  </si>
  <si>
    <t>Irish Life Tables</t>
  </si>
  <si>
    <t>INTSS</t>
  </si>
  <si>
    <t>International Sourcing Survey</t>
  </si>
  <si>
    <t>IPT</t>
  </si>
  <si>
    <t>Industrial Production &amp; Turnover</t>
  </si>
  <si>
    <t>IS</t>
  </si>
  <si>
    <t>Industrial Stocks</t>
  </si>
  <si>
    <t>ISANF</t>
  </si>
  <si>
    <t>Quarterly Institutional Sector Accounts Non-Financial</t>
  </si>
  <si>
    <t>ISS</t>
  </si>
  <si>
    <t>Information Society Statistics Enterprise Statistics</t>
  </si>
  <si>
    <t>ITS</t>
  </si>
  <si>
    <t>International Trade in Services</t>
  </si>
  <si>
    <t>LR</t>
  </si>
  <si>
    <t>Live Register</t>
  </si>
  <si>
    <t>LS</t>
  </si>
  <si>
    <t>Livestock Slaughterings</t>
  </si>
  <si>
    <t>LSD</t>
  </si>
  <si>
    <t>Livestock Survey December</t>
  </si>
  <si>
    <t>MARR</t>
  </si>
  <si>
    <t>Marriages</t>
  </si>
  <si>
    <t>MMPSB</t>
  </si>
  <si>
    <t>Milk &amp; Milk Products Supply Balance</t>
  </si>
  <si>
    <t>MS</t>
  </si>
  <si>
    <t>Milk Statistics</t>
  </si>
  <si>
    <t>MSB</t>
  </si>
  <si>
    <t>Meat Supply Balance</t>
  </si>
  <si>
    <t>NA</t>
  </si>
  <si>
    <t>Quarterly National Accounts</t>
  </si>
  <si>
    <t>NAVA</t>
  </si>
  <si>
    <t>National Accounts Output and Value Added by Activity</t>
  </si>
  <si>
    <t>NIE</t>
  </si>
  <si>
    <t>National Income and Expenditure Annual Results</t>
  </si>
  <si>
    <t>OIIAA</t>
  </si>
  <si>
    <t>Output Input and Income in Agriculture - Advance Estimate</t>
  </si>
  <si>
    <t>OIIAF</t>
  </si>
  <si>
    <t>Output Input and Income in Agriculture - Final Estimate</t>
  </si>
  <si>
    <t>OIIAP</t>
  </si>
  <si>
    <t>Output Input and Income in Agriculture - Preliminary Estimate</t>
  </si>
  <si>
    <t>OT</t>
  </si>
  <si>
    <t>Overseas Travel</t>
  </si>
  <si>
    <t>PBCI</t>
  </si>
  <si>
    <t>Production in Building and Construction Index</t>
  </si>
  <si>
    <t>PME</t>
  </si>
  <si>
    <t>Population and Migration Estimates</t>
  </si>
  <si>
    <t>PP</t>
  </si>
  <si>
    <t>Planning Permissions</t>
  </si>
  <si>
    <t>PS</t>
  </si>
  <si>
    <t>Pig Survey</t>
  </si>
  <si>
    <t>QNHS</t>
  </si>
  <si>
    <t>Quarterly National Household Survey</t>
  </si>
  <si>
    <t>RAA</t>
  </si>
  <si>
    <t>Regional Accounts for Agriculture</t>
  </si>
  <si>
    <t>RC</t>
  </si>
  <si>
    <t>Recorded Crime</t>
  </si>
  <si>
    <t>RPP</t>
  </si>
  <si>
    <t>Regional Population Projections</t>
  </si>
  <si>
    <t>RPPI</t>
  </si>
  <si>
    <t>Residential Property Price Index</t>
  </si>
  <si>
    <t>RSI</t>
  </si>
  <si>
    <t>Retail Sales Index</t>
  </si>
  <si>
    <t>SI</t>
  </si>
  <si>
    <t>Monthly Services Index</t>
  </si>
  <si>
    <t>SILC</t>
  </si>
  <si>
    <t>Survey on Income and Living Conditions (SILC) Preliminary Results</t>
  </si>
  <si>
    <t>SPPI</t>
  </si>
  <si>
    <t>Services Producer Price Index</t>
  </si>
  <si>
    <t>SPT</t>
  </si>
  <si>
    <t>Statistics of Port Traffic</t>
  </si>
  <si>
    <t>TT</t>
  </si>
  <si>
    <t>Tourism and Travel</t>
  </si>
  <si>
    <t>VLFTA</t>
  </si>
  <si>
    <t>Vehicles Licensed for the First Time (A)</t>
  </si>
  <si>
    <t>VLFTM</t>
  </si>
  <si>
    <t>Vehicles Licensed for the First Time (M)</t>
  </si>
  <si>
    <t>WPI</t>
  </si>
  <si>
    <t>Wholesale Price Index</t>
  </si>
  <si>
    <t>Q-CAR</t>
  </si>
  <si>
    <t>Module on Caring</t>
  </si>
  <si>
    <t>Q-CHI</t>
  </si>
  <si>
    <t>Module on Childcare</t>
  </si>
  <si>
    <t>Q-CV</t>
  </si>
  <si>
    <t>Crime and Victimisation, Quarterly National Household Survey</t>
  </si>
  <si>
    <t>Q-DIS</t>
  </si>
  <si>
    <t>Disability Update</t>
  </si>
  <si>
    <t>Q-EDA</t>
  </si>
  <si>
    <t>Module on Educational Attainment</t>
  </si>
  <si>
    <t>Q-EQ</t>
  </si>
  <si>
    <t>Module on Equality</t>
  </si>
  <si>
    <t>Q-HSHS</t>
  </si>
  <si>
    <t>Health Status &amp; Health Service Utilisation</t>
  </si>
  <si>
    <t>Q-LL</t>
  </si>
  <si>
    <t>Lifelong Learning</t>
  </si>
  <si>
    <t>Q-PEN</t>
  </si>
  <si>
    <t>Pensions Update</t>
  </si>
  <si>
    <t>Q-PENP</t>
  </si>
  <si>
    <t>Module on Pension Provision</t>
  </si>
  <si>
    <t>Q-RP</t>
  </si>
  <si>
    <t>Retirement Planning</t>
  </si>
  <si>
    <t>Q-UM</t>
  </si>
  <si>
    <t>Union Membership</t>
  </si>
  <si>
    <t>Q-WOWT</t>
  </si>
  <si>
    <t>Module on Work Organisation and Working Time</t>
  </si>
  <si>
    <t>Q-WRAI</t>
  </si>
  <si>
    <t>Module on Work-related Accidents and Illnesses</t>
  </si>
  <si>
    <t xml:space="preserve">  </t>
  </si>
  <si>
    <t>Q1</t>
  </si>
  <si>
    <t>Q2</t>
  </si>
  <si>
    <t>Q3</t>
  </si>
  <si>
    <t>Q4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</si>
  <si>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</si>
  <si>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</si>
  <si>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</si>
  <si>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</si>
  <si>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</si>
  <si>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</si>
  <si>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</si>
  <si>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</si>
  <si>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</si>
  <si>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</si>
  <si>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</si>
  <si>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</si>
  <si>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H1</t>
  </si>
  <si>
    <t>H2</t>
  </si>
  <si>
    <t>Code Generator for HighCharts V1.1</t>
  </si>
  <si>
    <t xml:space="preserve">Release code </t>
  </si>
  <si>
    <t>Reference year</t>
  </si>
  <si>
    <t>Reference period</t>
  </si>
  <si>
    <t>Figure number</t>
  </si>
  <si>
    <r>
      <t xml:space="preserve">Copy all the code below and load as a .html file into the SiteManager media library (media type </t>
    </r>
    <r>
      <rPr>
        <b/>
        <u/>
        <sz val="11"/>
        <color theme="1"/>
        <rFont val="Calibri"/>
        <family val="2"/>
        <scheme val="minor"/>
      </rPr>
      <t>Inline</t>
    </r>
    <r>
      <rPr>
        <b/>
        <sz val="11"/>
        <color theme="1"/>
        <rFont val="Calibri"/>
        <family val="2"/>
        <scheme val="minor"/>
      </rPr>
      <t>)</t>
    </r>
  </si>
  <si>
    <r>
      <t xml:space="preserve">Do not copy and paste </t>
    </r>
    <r>
      <rPr>
        <b/>
        <u/>
        <sz val="14"/>
        <color theme="1"/>
        <rFont val="Calibri"/>
        <family val="2"/>
        <scheme val="minor"/>
      </rPr>
      <t>within</t>
    </r>
    <r>
      <rPr>
        <b/>
        <sz val="14"/>
        <color theme="1"/>
        <rFont val="Calibri"/>
        <family val="2"/>
        <scheme val="minor"/>
      </rPr>
      <t xml:space="preserve"> this spreadsheet</t>
    </r>
  </si>
  <si>
    <t>Hex</t>
  </si>
  <si>
    <t>Red</t>
  </si>
  <si>
    <t>Green</t>
  </si>
  <si>
    <t>Blue</t>
  </si>
  <si>
    <t>ASI</t>
  </si>
  <si>
    <t>BCI</t>
  </si>
  <si>
    <t>CIP</t>
  </si>
  <si>
    <t>CIPRCD</t>
  </si>
  <si>
    <t>PCOM</t>
  </si>
  <si>
    <t>Annual Services Inquiry</t>
  </si>
  <si>
    <t>Building and Construction Inquiry</t>
  </si>
  <si>
    <t>Census of Industrial Production</t>
  </si>
  <si>
    <t>Census of Industrial Production - Regional and County Data</t>
  </si>
  <si>
    <t>PRODCOM</t>
  </si>
  <si>
    <t>#0052BA</t>
  </si>
  <si>
    <t>#00B3AA</t>
  </si>
  <si>
    <t>#79B6FF</t>
  </si>
  <si>
    <t>#FF0000</t>
  </si>
  <si>
    <t>#FF9933</t>
  </si>
  <si>
    <t>#660000</t>
  </si>
  <si>
    <t>pie</t>
  </si>
  <si>
    <t>Dublin plus Mid East</t>
  </si>
  <si>
    <t>Border</t>
  </si>
  <si>
    <t>Midland</t>
  </si>
  <si>
    <t>West</t>
  </si>
  <si>
    <t>Mid-West</t>
  </si>
  <si>
    <t>South-East</t>
  </si>
  <si>
    <t>South-West</t>
  </si>
  <si>
    <t>Cows June 2012 (000 Head)</t>
  </si>
  <si>
    <t xml:space="preserve"> </t>
  </si>
  <si>
    <t>Cattle</t>
  </si>
  <si>
    <t>#00E668</t>
  </si>
  <si>
    <t>#00B0F0</t>
  </si>
  <si>
    <t>#F8F200</t>
  </si>
  <si>
    <t>#FF8989</t>
  </si>
  <si>
    <t>#CDCD00</t>
  </si>
  <si>
    <t>#CC3399</t>
  </si>
  <si>
    <t xml:space="preserve">Click here to choose hex values for series colour. </t>
  </si>
  <si>
    <t>area</t>
  </si>
  <si>
    <t>Emily</t>
  </si>
  <si>
    <t>Sophie</t>
  </si>
  <si>
    <t>Emma</t>
  </si>
  <si>
    <t>Grace</t>
  </si>
  <si>
    <t>Lily</t>
  </si>
  <si>
    <t>Mia</t>
  </si>
  <si>
    <t>Ella</t>
  </si>
  <si>
    <t>Ava</t>
  </si>
  <si>
    <t>Lucy</t>
  </si>
  <si>
    <t>Sarah</t>
  </si>
  <si>
    <t>Aoife</t>
  </si>
  <si>
    <t>Amelia</t>
  </si>
  <si>
    <t>Color #</t>
  </si>
  <si>
    <t>Hex Value</t>
  </si>
  <si>
    <t>#336699</t>
  </si>
  <si>
    <t>#99CCFF</t>
  </si>
  <si>
    <t>#999933</t>
  </si>
  <si>
    <t>#666699</t>
  </si>
  <si>
    <t>#CC9933</t>
  </si>
  <si>
    <t>#006666</t>
  </si>
  <si>
    <t>#3399FF</t>
  </si>
  <si>
    <t>#993300</t>
  </si>
  <si>
    <t>#CCCC99</t>
  </si>
  <si>
    <t>#666666</t>
  </si>
  <si>
    <t>#FFCC66</t>
  </si>
  <si>
    <t>#6699CC</t>
  </si>
  <si>
    <t>#663366</t>
  </si>
  <si>
    <t>#9999CC</t>
  </si>
  <si>
    <t>#CCCCCC</t>
  </si>
  <si>
    <t>#669999</t>
  </si>
  <si>
    <t>#CCCC66</t>
  </si>
  <si>
    <t>#CC6600</t>
  </si>
  <si>
    <t>#9999FF</t>
  </si>
  <si>
    <t>#0066CC</t>
  </si>
  <si>
    <t>#99CCCC</t>
  </si>
  <si>
    <t>#999999</t>
  </si>
  <si>
    <t>#FFCC00</t>
  </si>
  <si>
    <t>#009999</t>
  </si>
  <si>
    <t>#99CC33</t>
  </si>
  <si>
    <t>#FF9900</t>
  </si>
  <si>
    <t>#999966</t>
  </si>
  <si>
    <t>#66CCCC</t>
  </si>
  <si>
    <t>#339966</t>
  </si>
  <si>
    <t>#CCCC33</t>
  </si>
  <si>
    <t>http://download.oracle.com/tech/blaf/specs/colorpalette.html</t>
  </si>
  <si>
    <t>Color</t>
  </si>
  <si>
    <t>Standard colour palettes for HighCharts</t>
  </si>
  <si>
    <t>ALI</t>
  </si>
  <si>
    <t>Aircraft Leasin in Ireland</t>
  </si>
  <si>
    <t>Aircraft Leasing in Ireland</t>
  </si>
  <si>
    <t>Code Generator for HighCharts V1.9</t>
  </si>
  <si>
    <t>Y axis (use only for dual axis highchart)</t>
  </si>
  <si>
    <t>left</t>
  </si>
  <si>
    <t>Group</t>
  </si>
  <si>
    <t>bubble</t>
  </si>
  <si>
    <t>scatter</t>
  </si>
  <si>
    <t>yAxis</t>
  </si>
  <si>
    <t>right</t>
  </si>
  <si>
    <t>IN</t>
  </si>
  <si>
    <t>Information Notice</t>
  </si>
  <si>
    <t>P-RFTS</t>
  </si>
  <si>
    <t>Road Freight Transport survey</t>
  </si>
  <si>
    <r>
      <t xml:space="preserve">Do not copy and paste </t>
    </r>
    <r>
      <rPr>
        <b/>
        <u/>
        <sz val="8"/>
        <color theme="1"/>
        <rFont val="Arial"/>
        <family val="2"/>
      </rPr>
      <t>within</t>
    </r>
    <r>
      <rPr>
        <b/>
        <sz val="8"/>
        <color theme="1"/>
        <rFont val="Arial"/>
        <family val="2"/>
      </rPr>
      <t xml:space="preserve"> this spreadsheet</t>
    </r>
  </si>
  <si>
    <r>
      <t xml:space="preserve">Copy all the code below and load as a .html file into the SiteManager media library (media type </t>
    </r>
    <r>
      <rPr>
        <b/>
        <u/>
        <sz val="8"/>
        <color theme="1"/>
        <rFont val="Arial"/>
        <family val="2"/>
      </rPr>
      <t>Inline</t>
    </r>
    <r>
      <rPr>
        <b/>
        <sz val="8"/>
        <color theme="1"/>
        <rFont val="Arial"/>
        <family val="2"/>
      </rPr>
      <t>)</t>
    </r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</si>
  <si>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</si>
  <si>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</si>
  <si>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</si>
  <si>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</si>
  <si>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</si>
  <si>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</si>
  <si>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</si>
  <si>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</si>
  <si>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</si>
  <si>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</si>
  <si>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</si>
  <si>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</si>
  <si>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</si>
  <si>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</si>
  <si>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</si>
  <si>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</si>
  <si>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</si>
  <si>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</si>
  <si>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</si>
  <si>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</si>
  <si>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</si>
  <si>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</si>
  <si>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</si>
  <si>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Date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</si>
  <si>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</si>
  <si>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</si>
  <si>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</si>
  <si>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</si>
  <si>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</si>
  <si>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</si>
  <si>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</si>
  <si>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</si>
  <si>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</si>
  <si>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</si>
  <si>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</si>
  <si>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</si>
  <si>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 2020</t>
  </si>
  <si>
    <t>February 2020</t>
  </si>
  <si>
    <t>March 2020</t>
  </si>
  <si>
    <t>Labour Force Survey (LFS)</t>
  </si>
  <si>
    <t>PAYE Modernisation</t>
  </si>
  <si>
    <t>Figure letter</t>
  </si>
  <si>
    <t>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</si>
</sst>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3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Arial Unicode MS"/>
      <family val="2"/>
    </font>
    <font>
      <sz val="11"/>
      <color theme="0" tint="-0.249977111117893"/>
      <name val="Calibri"/>
      <family val="2"/>
      <scheme val="minor"/>
    </font>
    <font>
      <u/>
      <sz val="7.7"/>
      <color theme="10"/>
      <name val="Calibri"/>
      <family val="2"/>
    </font>
    <font>
      <u/>
      <sz val="16"/>
      <color theme="10"/>
      <name val="Calibri"/>
      <family val="2"/>
    </font>
    <font>
      <sz val="8.8000000000000007"/>
      <color rgb="FF000000"/>
      <name val="Arial"/>
      <family val="2"/>
    </font>
    <font>
      <sz val="8.8000000000000007"/>
      <color rgb="FFFFFF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8"/>
      <color theme="5"/>
      <name val="Arial"/>
      <family val="2"/>
    </font>
    <font>
      <b/>
      <sz val="8"/>
      <name val="Arial"/>
      <family val="2"/>
    </font>
    <font>
      <sz val="8"/>
      <color theme="5"/>
      <name val="Arial"/>
      <family val="2"/>
    </font>
    <font>
      <b/>
      <sz val="8"/>
      <color theme="5" tint="-0.249977111117893"/>
      <name val="Arial"/>
      <family val="2"/>
    </font>
    <font>
      <sz val="8"/>
      <color theme="5" tint="-0.249977111117893"/>
      <name val="Arial"/>
      <family val="2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52BA"/>
        <bgColor indexed="64"/>
      </patternFill>
    </fill>
    <fill>
      <patternFill patternType="solid">
        <fgColor rgb="FF00B3AA"/>
        <bgColor indexed="64"/>
      </patternFill>
    </fill>
    <fill>
      <patternFill patternType="solid">
        <fgColor rgb="FF79B6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66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200"/>
        <bgColor indexed="64"/>
      </patternFill>
    </fill>
    <fill>
      <patternFill patternType="solid">
        <fgColor rgb="FF00E668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33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CC9933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699CC"/>
        <bgColor indexed="64"/>
      </patternFill>
    </fill>
    <fill>
      <patternFill patternType="solid">
        <fgColor rgb="FF663366"/>
        <bgColor indexed="64"/>
      </patternFill>
    </fill>
    <fill>
      <patternFill patternType="solid">
        <fgColor rgb="FF9999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rgb="FFCCCC6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99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99CC3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9966"/>
        <bgColor indexed="64"/>
      </patternFill>
    </fill>
    <fill>
      <patternFill patternType="solid">
        <fgColor rgb="FF66CCCC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CCCC3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2" borderId="0" xfId="0" applyFont="1" applyFill="1" applyAlignment="1" applyProtection="1">
      <alignment horizontal="right"/>
    </xf>
    <xf numFmtId="14" fontId="0" fillId="0" borderId="0" xfId="0" applyNumberFormat="1"/>
    <xf numFmtId="0" fontId="6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9" fillId="0" borderId="0" xfId="0" applyNumberFormat="1" applyFont="1" applyBorder="1" applyProtection="1">
      <protection locked="0"/>
    </xf>
    <xf numFmtId="0" fontId="9" fillId="0" borderId="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4" borderId="4" xfId="0" applyFill="1" applyBorder="1"/>
    <xf numFmtId="0" fontId="0" fillId="4" borderId="0" xfId="0" applyFill="1"/>
    <xf numFmtId="0" fontId="1" fillId="4" borderId="4" xfId="0" applyFont="1" applyFill="1" applyBorder="1"/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right" wrapText="1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NumberFormat="1" applyFont="1" applyBorder="1" applyProtection="1">
      <protection locked="0"/>
    </xf>
    <xf numFmtId="0" fontId="0" fillId="4" borderId="0" xfId="0" applyFill="1" applyBorder="1"/>
    <xf numFmtId="0" fontId="7" fillId="2" borderId="5" xfId="0" applyFont="1" applyFill="1" applyBorder="1" applyAlignment="1">
      <alignment horizontal="left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4" borderId="9" xfId="0" applyFill="1" applyBorder="1"/>
    <xf numFmtId="0" fontId="6" fillId="2" borderId="0" xfId="0" applyFont="1" applyFill="1" applyAlignment="1">
      <alignment horizontal="left" wrapText="1"/>
    </xf>
    <xf numFmtId="0" fontId="19" fillId="0" borderId="0" xfId="0" applyFont="1"/>
    <xf numFmtId="0" fontId="7" fillId="2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right" wrapText="1"/>
    </xf>
    <xf numFmtId="0" fontId="8" fillId="2" borderId="10" xfId="0" applyFon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20" fillId="0" borderId="0" xfId="1" applyAlignment="1" applyProtection="1"/>
    <xf numFmtId="0" fontId="22" fillId="0" borderId="13" xfId="0" applyFont="1" applyBorder="1" applyAlignment="1">
      <alignment wrapText="1"/>
    </xf>
    <xf numFmtId="0" fontId="22" fillId="17" borderId="13" xfId="0" applyFont="1" applyFill="1" applyBorder="1" applyAlignment="1">
      <alignment wrapText="1"/>
    </xf>
    <xf numFmtId="0" fontId="22" fillId="18" borderId="13" xfId="0" applyFont="1" applyFill="1" applyBorder="1" applyAlignment="1">
      <alignment wrapText="1"/>
    </xf>
    <xf numFmtId="0" fontId="22" fillId="19" borderId="13" xfId="0" applyFont="1" applyFill="1" applyBorder="1" applyAlignment="1">
      <alignment wrapText="1"/>
    </xf>
    <xf numFmtId="0" fontId="23" fillId="20" borderId="13" xfId="0" applyFont="1" applyFill="1" applyBorder="1" applyAlignment="1">
      <alignment wrapText="1"/>
    </xf>
    <xf numFmtId="0" fontId="22" fillId="21" borderId="13" xfId="0" applyFont="1" applyFill="1" applyBorder="1" applyAlignment="1">
      <alignment wrapText="1"/>
    </xf>
    <xf numFmtId="0" fontId="23" fillId="22" borderId="13" xfId="0" applyFont="1" applyFill="1" applyBorder="1" applyAlignment="1">
      <alignment wrapText="1"/>
    </xf>
    <xf numFmtId="0" fontId="22" fillId="23" borderId="13" xfId="0" applyFont="1" applyFill="1" applyBorder="1" applyAlignment="1">
      <alignment wrapText="1"/>
    </xf>
    <xf numFmtId="0" fontId="23" fillId="24" borderId="13" xfId="0" applyFont="1" applyFill="1" applyBorder="1" applyAlignment="1">
      <alignment wrapText="1"/>
    </xf>
    <xf numFmtId="0" fontId="22" fillId="25" borderId="13" xfId="0" applyFont="1" applyFill="1" applyBorder="1" applyAlignment="1">
      <alignment wrapText="1"/>
    </xf>
    <xf numFmtId="0" fontId="23" fillId="26" borderId="13" xfId="0" applyFont="1" applyFill="1" applyBorder="1" applyAlignment="1">
      <alignment wrapText="1"/>
    </xf>
    <xf numFmtId="0" fontId="22" fillId="27" borderId="13" xfId="0" applyFont="1" applyFill="1" applyBorder="1" applyAlignment="1">
      <alignment wrapText="1"/>
    </xf>
    <xf numFmtId="0" fontId="22" fillId="28" borderId="13" xfId="0" applyFont="1" applyFill="1" applyBorder="1" applyAlignment="1">
      <alignment wrapText="1"/>
    </xf>
    <xf numFmtId="0" fontId="23" fillId="29" borderId="13" xfId="0" applyFont="1" applyFill="1" applyBorder="1" applyAlignment="1">
      <alignment wrapText="1"/>
    </xf>
    <xf numFmtId="0" fontId="22" fillId="30" borderId="13" xfId="0" applyFont="1" applyFill="1" applyBorder="1" applyAlignment="1">
      <alignment wrapText="1"/>
    </xf>
    <xf numFmtId="0" fontId="22" fillId="31" borderId="13" xfId="0" applyFont="1" applyFill="1" applyBorder="1" applyAlignment="1">
      <alignment wrapText="1"/>
    </xf>
    <xf numFmtId="0" fontId="22" fillId="32" borderId="13" xfId="0" applyFont="1" applyFill="1" applyBorder="1" applyAlignment="1">
      <alignment wrapText="1"/>
    </xf>
    <xf numFmtId="0" fontId="22" fillId="33" borderId="13" xfId="0" applyFont="1" applyFill="1" applyBorder="1" applyAlignment="1">
      <alignment wrapText="1"/>
    </xf>
    <xf numFmtId="0" fontId="22" fillId="34" borderId="13" xfId="0" applyFont="1" applyFill="1" applyBorder="1" applyAlignment="1">
      <alignment wrapText="1"/>
    </xf>
    <xf numFmtId="0" fontId="22" fillId="35" borderId="13" xfId="0" applyFont="1" applyFill="1" applyBorder="1" applyAlignment="1">
      <alignment wrapText="1"/>
    </xf>
    <xf numFmtId="0" fontId="23" fillId="36" borderId="13" xfId="0" applyFont="1" applyFill="1" applyBorder="1" applyAlignment="1">
      <alignment wrapText="1"/>
    </xf>
    <xf numFmtId="0" fontId="22" fillId="37" borderId="13" xfId="0" applyFont="1" applyFill="1" applyBorder="1" applyAlignment="1">
      <alignment wrapText="1"/>
    </xf>
    <xf numFmtId="0" fontId="23" fillId="38" borderId="13" xfId="0" applyFont="1" applyFill="1" applyBorder="1" applyAlignment="1">
      <alignment wrapText="1"/>
    </xf>
    <xf numFmtId="0" fontId="22" fillId="39" borderId="13" xfId="0" applyFont="1" applyFill="1" applyBorder="1" applyAlignment="1">
      <alignment wrapText="1"/>
    </xf>
    <xf numFmtId="0" fontId="23" fillId="40" borderId="13" xfId="0" applyFont="1" applyFill="1" applyBorder="1" applyAlignment="1">
      <alignment wrapText="1"/>
    </xf>
    <xf numFmtId="0" fontId="22" fillId="41" borderId="13" xfId="0" applyFont="1" applyFill="1" applyBorder="1" applyAlignment="1">
      <alignment wrapText="1"/>
    </xf>
    <xf numFmtId="0" fontId="22" fillId="42" borderId="13" xfId="0" applyFont="1" applyFill="1" applyBorder="1" applyAlignment="1">
      <alignment wrapText="1"/>
    </xf>
    <xf numFmtId="0" fontId="22" fillId="43" borderId="13" xfId="0" applyFont="1" applyFill="1" applyBorder="1" applyAlignment="1">
      <alignment wrapText="1"/>
    </xf>
    <xf numFmtId="0" fontId="22" fillId="44" borderId="13" xfId="0" applyFont="1" applyFill="1" applyBorder="1" applyAlignment="1">
      <alignment wrapText="1"/>
    </xf>
    <xf numFmtId="0" fontId="22" fillId="45" borderId="13" xfId="0" applyFont="1" applyFill="1" applyBorder="1" applyAlignment="1">
      <alignment wrapText="1"/>
    </xf>
    <xf numFmtId="0" fontId="22" fillId="46" borderId="13" xfId="0" applyFont="1" applyFill="1" applyBorder="1" applyAlignment="1">
      <alignment wrapText="1"/>
    </xf>
    <xf numFmtId="0" fontId="15" fillId="0" borderId="13" xfId="0" applyFont="1" applyBorder="1"/>
    <xf numFmtId="0" fontId="16" fillId="0" borderId="13" xfId="0" applyFont="1" applyBorder="1"/>
    <xf numFmtId="0" fontId="17" fillId="0" borderId="13" xfId="0" applyFont="1" applyBorder="1"/>
    <xf numFmtId="0" fontId="2" fillId="0" borderId="13" xfId="0" applyFont="1" applyBorder="1"/>
    <xf numFmtId="0" fontId="0" fillId="5" borderId="13" xfId="0" applyFill="1" applyBorder="1"/>
    <xf numFmtId="0" fontId="0" fillId="6" borderId="13" xfId="0" applyFill="1" applyBorder="1"/>
    <xf numFmtId="0" fontId="0" fillId="7" borderId="13" xfId="0" applyFill="1" applyBorder="1"/>
    <xf numFmtId="0" fontId="0" fillId="12" borderId="13" xfId="0" applyFill="1" applyBorder="1"/>
    <xf numFmtId="0" fontId="0" fillId="10" borderId="13" xfId="0" applyFill="1" applyBorder="1"/>
    <xf numFmtId="0" fontId="0" fillId="11" borderId="13" xfId="0" applyFill="1" applyBorder="1"/>
    <xf numFmtId="0" fontId="0" fillId="13" borderId="13" xfId="0" applyFill="1" applyBorder="1"/>
    <xf numFmtId="0" fontId="0" fillId="4" borderId="13" xfId="0" applyFill="1" applyBorder="1"/>
    <xf numFmtId="0" fontId="0" fillId="8" borderId="13" xfId="0" applyFill="1" applyBorder="1"/>
    <xf numFmtId="0" fontId="0" fillId="9" borderId="13" xfId="0" applyFill="1" applyBorder="1"/>
    <xf numFmtId="0" fontId="0" fillId="14" borderId="13" xfId="0" applyFill="1" applyBorder="1"/>
    <xf numFmtId="0" fontId="0" fillId="15" borderId="13" xfId="0" applyFill="1" applyBorder="1"/>
    <xf numFmtId="0" fontId="0" fillId="0" borderId="13" xfId="0" applyFill="1" applyBorder="1"/>
    <xf numFmtId="0" fontId="18" fillId="0" borderId="13" xfId="0" applyFont="1" applyBorder="1"/>
    <xf numFmtId="0" fontId="18" fillId="0" borderId="13" xfId="0" applyFont="1" applyFill="1" applyBorder="1"/>
    <xf numFmtId="0" fontId="25" fillId="0" borderId="0" xfId="0" applyFont="1" applyBorder="1" applyAlignment="1">
      <alignment horizontal="center"/>
    </xf>
    <xf numFmtId="164" fontId="25" fillId="0" borderId="0" xfId="0" applyNumberFormat="1" applyFont="1"/>
    <xf numFmtId="0" fontId="25" fillId="0" borderId="0" xfId="0" applyFont="1"/>
    <xf numFmtId="0" fontId="24" fillId="0" borderId="0" xfId="0" applyFont="1" applyAlignment="1">
      <alignment horizontal="center" wrapText="1"/>
    </xf>
    <xf numFmtId="0" fontId="27" fillId="2" borderId="0" xfId="0" applyFont="1" applyFill="1" applyAlignment="1">
      <alignment horizontal="left" wrapText="1"/>
    </xf>
    <xf numFmtId="0" fontId="27" fillId="2" borderId="0" xfId="0" applyFont="1" applyFill="1" applyAlignment="1">
      <alignment horizontal="left"/>
    </xf>
    <xf numFmtId="0" fontId="24" fillId="0" borderId="0" xfId="0" applyFont="1" applyAlignment="1" applyProtection="1">
      <alignment wrapText="1"/>
      <protection locked="0"/>
    </xf>
    <xf numFmtId="0" fontId="28" fillId="3" borderId="1" xfId="0" applyFont="1" applyFill="1" applyBorder="1" applyAlignment="1">
      <alignment horizontal="right" wrapText="1"/>
    </xf>
    <xf numFmtId="0" fontId="29" fillId="2" borderId="1" xfId="0" applyFont="1" applyFill="1" applyBorder="1" applyAlignment="1">
      <alignment horizontal="left"/>
    </xf>
    <xf numFmtId="0" fontId="29" fillId="2" borderId="5" xfId="0" applyFont="1" applyFill="1" applyBorder="1" applyAlignment="1">
      <alignment horizontal="left"/>
    </xf>
    <xf numFmtId="0" fontId="30" fillId="2" borderId="0" xfId="0" applyFont="1" applyFill="1" applyAlignment="1" applyProtection="1">
      <alignment horizontal="right"/>
    </xf>
    <xf numFmtId="0" fontId="31" fillId="2" borderId="2" xfId="0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Protection="1"/>
    <xf numFmtId="0" fontId="25" fillId="0" borderId="1" xfId="0" applyFont="1" applyBorder="1" applyProtection="1">
      <protection locked="0"/>
    </xf>
    <xf numFmtId="0" fontId="25" fillId="0" borderId="1" xfId="0" applyFont="1" applyBorder="1" applyAlignment="1" applyProtection="1">
      <alignment horizontal="right" wrapText="1"/>
      <protection locked="0"/>
    </xf>
    <xf numFmtId="0" fontId="25" fillId="0" borderId="0" xfId="0" applyFont="1" applyBorder="1" applyAlignment="1" applyProtection="1">
      <alignment horizontal="right"/>
      <protection locked="0"/>
    </xf>
    <xf numFmtId="0" fontId="25" fillId="0" borderId="0" xfId="0" applyNumberFormat="1" applyFont="1" applyBorder="1" applyAlignment="1" applyProtection="1">
      <alignment wrapText="1"/>
      <protection locked="0"/>
    </xf>
    <xf numFmtId="0" fontId="25" fillId="0" borderId="0" xfId="0" applyNumberFormat="1" applyFont="1" applyBorder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0" fontId="25" fillId="0" borderId="3" xfId="0" applyNumberFormat="1" applyFont="1" applyBorder="1" applyProtection="1">
      <protection locked="0"/>
    </xf>
    <xf numFmtId="0" fontId="25" fillId="4" borderId="4" xfId="0" applyFont="1" applyFill="1" applyBorder="1"/>
    <xf numFmtId="0" fontId="32" fillId="4" borderId="4" xfId="0" applyFont="1" applyFill="1" applyBorder="1"/>
    <xf numFmtId="0" fontId="25" fillId="4" borderId="9" xfId="0" applyFont="1" applyFill="1" applyBorder="1"/>
    <xf numFmtId="0" fontId="25" fillId="4" borderId="0" xfId="0" applyFont="1" applyFill="1" applyBorder="1"/>
    <xf numFmtId="0" fontId="25" fillId="4" borderId="0" xfId="0" applyFont="1" applyFill="1"/>
    <xf numFmtId="14" fontId="25" fillId="0" borderId="0" xfId="0" applyNumberFormat="1" applyFont="1"/>
    <xf numFmtId="49" fontId="25" fillId="0" borderId="0" xfId="0" applyNumberFormat="1" applyFont="1" applyBorder="1" applyAlignment="1" applyProtection="1">
      <alignment horizontal="left"/>
      <protection locked="0"/>
    </xf>
    <xf numFmtId="0" fontId="24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16" borderId="8" xfId="1" applyFont="1" applyFill="1" applyBorder="1" applyAlignment="1" applyProtection="1">
      <alignment horizontal="center"/>
    </xf>
    <xf numFmtId="0" fontId="21" fillId="16" borderId="11" xfId="1" applyFont="1" applyFill="1" applyBorder="1" applyAlignment="1" applyProtection="1">
      <alignment horizontal="center"/>
    </xf>
    <xf numFmtId="0" fontId="21" fillId="16" borderId="12" xfId="1" applyFont="1" applyFill="1" applyBorder="1" applyAlignment="1" applyProtection="1">
      <alignment horizontal="center"/>
    </xf>
    <xf numFmtId="0" fontId="14" fillId="0" borderId="0" xfId="0" applyFont="1" applyAlignment="1">
      <alignment horizontal="center" vertical="center" wrapText="1"/>
    </xf>
    <xf numFmtId="49" fontId="34" fillId="0" borderId="0" xfId="0" applyNumberFormat="1" applyFont="1"/>
    <xf numFmtId="0" fontId="33" fillId="0" borderId="0" xfId="0" applyFont="1"/>
    <xf numFmtId="49" fontId="34" fillId="0" borderId="0" xfId="0" applyNumberFormat="1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9">
    <dxf>
      <fill>
        <patternFill>
          <bgColor rgb="FFCFFF8F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CFFF8F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CFFF8F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CFFF8F"/>
        </patternFill>
      </fill>
    </dxf>
    <dxf>
      <fill>
        <patternFill>
          <bgColor theme="2"/>
        </patternFill>
      </fill>
    </dxf>
    <dxf>
      <fill>
        <patternFill>
          <bgColor rgb="FFCFFF8F"/>
        </patternFill>
      </fill>
    </dxf>
    <dxf>
      <fill>
        <patternFill>
          <bgColor rgb="FFCFFF8F"/>
        </patternFill>
      </fill>
    </dxf>
    <dxf>
      <fill>
        <patternFill>
          <bgColor rgb="FFCFFF8F"/>
        </patternFill>
      </fill>
    </dxf>
    <dxf>
      <fill>
        <patternFill>
          <bgColor theme="2"/>
        </patternFill>
      </fill>
    </dxf>
    <dxf>
      <fill>
        <patternFill>
          <bgColor rgb="FFCFFF8F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6AC5AD"/>
      <color rgb="FF566DB4"/>
      <color rgb="FFFFC629"/>
      <color rgb="FF5B6670"/>
      <color rgb="FF0099B4"/>
      <color rgb="FFB7BE34"/>
      <color rgb="FF3C5DAA"/>
      <color rgb="FFFBAA34"/>
      <color rgb="FF00AF86"/>
      <color rgb="FF4054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w3schools.com/html/html_colors.asp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ownload.oracle.com/tech/blaf/specs/colorpalet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82"/>
  <sheetViews>
    <sheetView tabSelected="1" zoomScaleNormal="100" workbookViewId="0">
      <selection sqref="A1:E1"/>
    </sheetView>
  </sheetViews>
  <sheetFormatPr defaultColWidth="9.140625" defaultRowHeight="11.25"/>
  <cols>
    <col min="1" max="1" width="34" style="88" customWidth="1"/>
    <col min="2" max="2" width="24.7109375" style="88" customWidth="1"/>
    <col min="3" max="3" width="16.42578125" style="88" customWidth="1"/>
    <col min="4" max="7" width="14" style="88" customWidth="1"/>
    <col min="8" max="8" width="40.5703125" style="88" customWidth="1"/>
    <col min="9" max="16384" width="9.140625" style="88"/>
  </cols>
  <sheetData>
    <row r="1" spans="1:8" ht="12" thickBot="1">
      <c r="A1" s="113" t="s">
        <v>288</v>
      </c>
      <c r="B1" s="114"/>
      <c r="C1" s="114"/>
      <c r="D1" s="114"/>
      <c r="E1" s="115"/>
      <c r="F1" s="86"/>
      <c r="G1" s="86"/>
      <c r="H1" s="87"/>
    </row>
    <row r="2" spans="1:8" ht="34.5" thickBot="1">
      <c r="A2" s="89" t="s">
        <v>300</v>
      </c>
      <c r="B2" s="90" t="s">
        <v>193</v>
      </c>
      <c r="C2" s="90" t="s">
        <v>194</v>
      </c>
      <c r="D2" s="90" t="s">
        <v>195</v>
      </c>
      <c r="E2" s="90" t="s">
        <v>343</v>
      </c>
      <c r="F2" s="91"/>
      <c r="G2" s="91"/>
      <c r="H2" s="92" t="s">
        <v>301</v>
      </c>
    </row>
    <row r="3" spans="1:8" ht="34.9" customHeight="1" thickBot="1">
      <c r="A3" s="93" t="str">
        <f>IF(ISBLANK(B3),"Enter release code -&gt;",LOOKUP(B3,E192:H282))</f>
        <v>Live Register</v>
      </c>
      <c r="B3" s="94" t="s">
        <v>81</v>
      </c>
      <c r="C3" s="94">
        <v>2022</v>
      </c>
      <c r="D3" s="94" t="s">
        <v>183</v>
      </c>
      <c r="E3" s="95"/>
      <c r="F3" s="94"/>
      <c r="G3" s="94"/>
    </row>
    <row r="4" spans="1:8" ht="12" thickBot="1">
      <c r="A4" s="96" t="s">
        <v>6</v>
      </c>
      <c r="B4" s="97" t="s">
        <v>0</v>
      </c>
      <c r="C4" s="97" t="s">
        <v>0</v>
      </c>
      <c r="D4" s="97" t="s">
        <v>0</v>
      </c>
      <c r="E4" s="97" t="s">
        <v>0</v>
      </c>
      <c r="F4" s="97" t="s">
        <v>0</v>
      </c>
      <c r="G4" s="97" t="s">
        <v>0</v>
      </c>
    </row>
    <row r="5" spans="1:8" ht="12" thickBot="1">
      <c r="A5" s="96" t="s">
        <v>289</v>
      </c>
      <c r="B5" s="97" t="s">
        <v>290</v>
      </c>
      <c r="C5" s="97" t="s">
        <v>290</v>
      </c>
      <c r="D5" s="97" t="s">
        <v>290</v>
      </c>
      <c r="E5" s="97" t="s">
        <v>290</v>
      </c>
      <c r="F5" s="97" t="s">
        <v>290</v>
      </c>
      <c r="G5" s="97" t="s">
        <v>290</v>
      </c>
      <c r="H5" s="98" t="str">
        <f ca="1">CONCATENATE("&lt;!-- ",$A$3," - ",$B$3,$C$3,$D$3," FIG",$E$3,"  Created:  ",YEAR(NOW()),"/",MONTH(NOW()),"/",DAY(NOW())," ",HOUR(NOW()),":",MINUTE(NOW())," --&gt;")</f>
        <v>&lt;!-- Live Register - LR2022M06 FIG  Created:  2022/7/14 10:17 --&gt;</v>
      </c>
    </row>
    <row r="6" spans="1:8" ht="12" thickBot="1">
      <c r="A6" s="96" t="s">
        <v>291</v>
      </c>
      <c r="B6" s="97"/>
      <c r="C6" s="97"/>
      <c r="D6" s="97"/>
      <c r="E6" s="97"/>
      <c r="F6" s="97"/>
      <c r="G6" s="97"/>
      <c r="H6" s="98" t="str">
        <f>CONCATENATE("&lt;table&gt;&lt;thead&gt;&lt;tr&gt;")</f>
        <v>&lt;table&gt;&lt;thead&gt;&lt;tr&gt;</v>
      </c>
    </row>
    <row r="7" spans="1:8" ht="12" thickBot="1">
      <c r="A7" s="99" t="s">
        <v>325</v>
      </c>
      <c r="B7" s="88" t="s">
        <v>341</v>
      </c>
      <c r="C7" s="88" t="s">
        <v>342</v>
      </c>
      <c r="D7" s="100"/>
      <c r="E7" s="100"/>
      <c r="F7" s="100"/>
      <c r="G7" s="100"/>
      <c r="H7" s="98" t="str">
        <f>CONCATENATE("&lt;th&gt;",$A$7,"&lt;/th&gt;&lt;td class=""",$B$4,""" align=""",$B$5,""" group=""",$B$6,"""&gt;",$B$7,IF(ISBLANK($C$8),"","&lt;/td&gt;&lt;td class="""),IF(ISBLANK($C$8),"",$C$4),IF(ISBLANK($C$8),"",""" align="""),IF(ISBLANK($C$8),"",$C$5),IF(ISBLANK($C$8),"",""" group="""),IF(ISBLANK($C$8),"",$C$6),IF(ISBLANK($C$8),"","""&gt;"),IF(ISBLANK($C$8),"",$C$7),IF(ISBLANK($D$8),"","&lt;/td&gt;&lt;td class="""),IF(ISBLANK($D$8),"",$D$4),IF(ISBLANK($D$8),"",""" align="""),IF(ISBLANK($D$8),"",$D$5),IF(ISBLANK($D$8),"",""" group="""),IF(ISBLANK($D$8),"",$D$6),IF(ISBLANK($D$8),"","""&gt;"),IF(ISBLANK($D$8),"",$D$7),IF(ISBLANK($E$8),"","&lt;/td&gt;&lt;td class="""),IF(ISBLANK($E$8),"",$E$4),IF(ISBLANK($E$8),"",""" align="""),IF(ISBLANK($E$8),"",$E$5),IF(ISBLANK($E$8),"",""" group="""),IF(ISBLANK($E$8),"",$E$6),IF(ISBLANK($E$8),"","""&gt;"),IF(ISBLANK($E$8),"",$E$7),IF(ISBLANK($F$8),"","&lt;/td&gt;&lt;td class="""),IF(ISBLANK($F$8),"",$F$4),IF(ISBLANK($F$8),"",""" align="""),IF(ISBLANK($F$8),"",$F$5),IF(ISBLANK($F$8),"",""" group="""),IF(ISBLANK($F$8),"",$F$6),IF(ISBLANK($F$8),"","""&gt;"),IF(ISBLANK($F$8),"",$F$7),IF(ISBLANK($G$8),"","&lt;/td&gt;&lt;td class="""),IF(ISBLANK($G$8),"",$G$4),IF(ISBLANK($G$8),"",""" align="""),IF(ISBLANK($G$8),"",$G$5),IF(ISBLANK($G$8),"",""" group="""),IF(ISBLANK($G$8),"",$G$6),IF(ISBLANK($G$8),"","""&gt;"),IF(ISBLANK($G$8),"",$G$7),"&lt;/td&gt;&lt;/tr&gt;&lt;/thead&gt;&lt;tbody&gt;")</f>
        <v>&lt;th&gt;Date&lt;/th&gt;&lt;td class="line" align="left" group=""&gt;Labour Force Survey (LFS)&lt;/td&gt;&lt;td class="line" align="left" group=""&gt;PAYE Modernisation&lt;/td&gt;&lt;/tr&gt;&lt;/thead&gt;&lt;tbody&gt;</v>
      </c>
    </row>
    <row r="8" spans="1:8" ht="15">
      <c r="A8" s="123" t="s">
        <v>326</v>
      </c>
      <c r="B8" s="124">
        <v>1963500</v>
      </c>
      <c r="C8" s="124">
        <v>2105500</v>
      </c>
      <c r="D8" s="101"/>
      <c r="E8" s="101"/>
      <c r="F8" s="101"/>
      <c r="G8" s="101"/>
      <c r="H8" s="98" t="str">
        <f>CONCATENATE(IF(ISBLANK($A8),"","&lt;tr&gt;&lt;th&gt;"),$A8,IF(ISBLANK($A8),"","&lt;/th&gt;&lt;td&gt;"),$B8,IF(ISBLANK($A8),"","&lt;/td&gt;"),IF(ISNUMBER($C8),"&lt;td&gt;",""),IF(ISNUMBER($C8),$C8,""),IF(ISNUMBER($C8),"&lt;/td&gt;",""),IF(ISNUMBER($D8),"&lt;td&gt;",""),IF(ISNUMBER($D8),$D8,""),IF(ISNUMBER($D8),"&lt;/td&gt;",""),IF(ISNUMBER($E8),"&lt;td&gt;",""),IF(ISNUMBER($E8),$E8,""),IF(ISNUMBER($E8),"&lt;/td&gt;",""),IF(ISNUMBER($F8),"&lt;td&gt;",""),IF(ISNUMBER($F8),$F8,""),IF(ISNUMBER($F8),"&lt;/td&gt;",""),IF(ISNUMBER($G8),"&lt;td&gt;",""),IF(ISNUMBER($G8),$G8,""),IF(ISNUMBER($G8),"&lt;/td&gt;",""),IF(ISBLANK($A8),"","&lt;/tr&gt;"),IF(ISBLANK($A9),IF(ISBLANK($A8),"","&lt;/tbody&gt;&lt;/table&gt;"),""))</f>
        <v>&lt;tr&gt;&lt;th&gt;January 2019&lt;/th&gt;&lt;td&gt;1963500&lt;/td&gt;&lt;td&gt;2105500&lt;/td&gt;&lt;/tr&gt;</v>
      </c>
    </row>
    <row r="9" spans="1:8" ht="15">
      <c r="A9" s="123" t="s">
        <v>327</v>
      </c>
      <c r="B9" s="124">
        <v>1963500</v>
      </c>
      <c r="C9" s="124">
        <v>2095500</v>
      </c>
      <c r="D9" s="101"/>
      <c r="E9" s="102"/>
      <c r="F9" s="102"/>
      <c r="G9" s="102"/>
      <c r="H9" s="98" t="str">
        <f>CONCATENATE(IF(ISBLANK($A9),"","&lt;tr&gt;&lt;th&gt;"),$A9,IF(ISBLANK($A9),"","&lt;/th&gt;&lt;td&gt;"),$B9,IF(ISBLANK($A9),"","&lt;/td&gt;"),IF(ISNUMBER($C9),"&lt;td&gt;",""),IF(ISNUMBER($C9),$C9,""),IF(ISNUMBER($C9),"&lt;/td&gt;",""),IF(ISNUMBER($D9),"&lt;td&gt;",""),IF(ISNUMBER($D9),$D9,""),IF(ISNUMBER($D9),"&lt;/td&gt;",""),IF(ISNUMBER($E9),"&lt;td&gt;",""),IF(ISNUMBER($E9),$E9,""),IF(ISNUMBER($E9),"&lt;/td&gt;",""),IF(ISNUMBER($F9),"&lt;td&gt;",""),IF(ISNUMBER($F9),$F9,""),IF(ISNUMBER($F9),"&lt;/td&gt;",""),IF(ISNUMBER($G9),"&lt;td&gt;",""),IF(ISNUMBER($G9),$G9,""),IF(ISNUMBER($G9),"&lt;/td&gt;",""),IF(ISBLANK($A9),"","&lt;/tr&gt;"),IF(ISBLANK($A10),IF(ISBLANK($A9),"","&lt;/tbody&gt;&lt;/table&gt;"),""))</f>
        <v>&lt;tr&gt;&lt;th&gt;February 2019&lt;/th&gt;&lt;td&gt;1963500&lt;/td&gt;&lt;td&gt;2095500&lt;/td&gt;&lt;/tr&gt;</v>
      </c>
    </row>
    <row r="10" spans="1:8" ht="15">
      <c r="A10" s="123" t="s">
        <v>328</v>
      </c>
      <c r="B10" s="124">
        <v>1963500</v>
      </c>
      <c r="C10" s="124">
        <v>2120300</v>
      </c>
      <c r="D10" s="101"/>
      <c r="E10" s="102"/>
      <c r="F10" s="102"/>
      <c r="G10" s="102"/>
      <c r="H10" s="98" t="str">
        <f>CONCATENATE(IF(ISBLANK($A10),"","&lt;tr&gt;&lt;th&gt;"),$A10,IF(ISBLANK($A10),"","&lt;/th&gt;&lt;td&gt;"),$B10,IF(ISBLANK($A10),"","&lt;/td&gt;"),IF(ISNUMBER($C10),"&lt;td&gt;",""),IF(ISNUMBER($C10),$C10,""),IF(ISNUMBER($C10),"&lt;/td&gt;",""),IF(ISNUMBER($D10),"&lt;td&gt;",""),IF(ISNUMBER($D10),$D10,""),IF(ISNUMBER($D10),"&lt;/td&gt;",""),IF(ISNUMBER($E10),"&lt;td&gt;",""),IF(ISNUMBER($E10),$E10,""),IF(ISNUMBER($E10),"&lt;/td&gt;",""),IF(ISNUMBER($F10),"&lt;td&gt;",""),IF(ISNUMBER($F10),$F10,""),IF(ISNUMBER($F10),"&lt;/td&gt;",""),IF(ISNUMBER($G10),"&lt;td&gt;",""),IF(ISNUMBER($G10),$G10,""),IF(ISNUMBER($G10),"&lt;/td&gt;",""),IF(ISBLANK($A10),"","&lt;/tr&gt;"),IF(ISBLANK($A11),IF(ISBLANK($A10),"","&lt;/tbody&gt;&lt;/table&gt;"),""))</f>
        <v>&lt;tr&gt;&lt;th&gt;March 2019&lt;/th&gt;&lt;td&gt;1963500&lt;/td&gt;&lt;td&gt;2120300&lt;/td&gt;&lt;/tr&gt;</v>
      </c>
    </row>
    <row r="11" spans="1:8" ht="15">
      <c r="A11" s="123" t="s">
        <v>329</v>
      </c>
      <c r="B11" s="124">
        <v>1965700</v>
      </c>
      <c r="C11" s="124">
        <v>2123000</v>
      </c>
      <c r="D11" s="101"/>
      <c r="E11" s="102"/>
      <c r="F11" s="102"/>
      <c r="G11" s="102"/>
      <c r="H11" s="98" t="str">
        <f t="shared" ref="H11:H74" si="0">CONCATENATE(IF(ISBLANK($A11),"","&lt;tr&gt;&lt;th&gt;"),$A11,IF(ISBLANK($A11),"","&lt;/th&gt;&lt;td&gt;"),$B11,IF(ISBLANK($A11),"","&lt;/td&gt;"),IF(ISNUMBER($C11),"&lt;td&gt;",""),IF(ISNUMBER($C11),$C11,""),IF(ISNUMBER($C11),"&lt;/td&gt;",""),IF(ISNUMBER($D11),"&lt;td&gt;",""),IF(ISNUMBER($D11),$D11,""),IF(ISNUMBER($D11),"&lt;/td&gt;",""),IF(ISNUMBER($E11),"&lt;td&gt;",""),IF(ISNUMBER($E11),$E11,""),IF(ISNUMBER($E11),"&lt;/td&gt;",""),IF(ISNUMBER($F11),"&lt;td&gt;",""),IF(ISNUMBER($F11),$F11,""),IF(ISNUMBER($F11),"&lt;/td&gt;",""),IF(ISNUMBER($G11),"&lt;td&gt;",""),IF(ISNUMBER($G11),$G11,""),IF(ISNUMBER($G11),"&lt;/td&gt;",""),IF(ISBLANK($A11),"","&lt;/tr&gt;"),IF(ISBLANK($A12),IF(ISBLANK($A11),"","&lt;/tbody&gt;&lt;/table&gt;"),""))</f>
        <v>&lt;tr&gt;&lt;th&gt;April 2019&lt;/th&gt;&lt;td&gt;1965700&lt;/td&gt;&lt;td&gt;2123000&lt;/td&gt;&lt;/tr&gt;</v>
      </c>
    </row>
    <row r="12" spans="1:8" ht="15">
      <c r="A12" s="123" t="s">
        <v>330</v>
      </c>
      <c r="B12" s="124">
        <v>1965700</v>
      </c>
      <c r="C12" s="124">
        <v>2157300</v>
      </c>
      <c r="D12" s="101"/>
      <c r="E12" s="102"/>
      <c r="F12" s="102"/>
      <c r="G12" s="102"/>
      <c r="H12" s="98" t="str">
        <f t="shared" si="0"/>
        <v>&lt;tr&gt;&lt;th&gt;May 2019&lt;/th&gt;&lt;td&gt;1965700&lt;/td&gt;&lt;td&gt;2157300&lt;/td&gt;&lt;/tr&gt;</v>
      </c>
    </row>
    <row r="13" spans="1:8" ht="15">
      <c r="A13" s="123" t="s">
        <v>331</v>
      </c>
      <c r="B13" s="124">
        <v>1965700</v>
      </c>
      <c r="C13" s="124">
        <v>2176100</v>
      </c>
      <c r="D13" s="101"/>
      <c r="E13" s="102"/>
      <c r="F13" s="102"/>
      <c r="G13" s="102"/>
      <c r="H13" s="98" t="str">
        <f t="shared" si="0"/>
        <v>&lt;tr&gt;&lt;th&gt;June 2019&lt;/th&gt;&lt;td&gt;1965700&lt;/td&gt;&lt;td&gt;2176100&lt;/td&gt;&lt;/tr&gt;</v>
      </c>
    </row>
    <row r="14" spans="1:8" ht="15">
      <c r="A14" s="123" t="s">
        <v>332</v>
      </c>
      <c r="B14" s="124">
        <v>1994300</v>
      </c>
      <c r="C14" s="124">
        <v>2165600</v>
      </c>
      <c r="D14" s="101"/>
      <c r="E14" s="102"/>
      <c r="F14" s="102"/>
      <c r="G14" s="102"/>
      <c r="H14" s="98" t="str">
        <f>CONCATENATE(IF(ISBLANK($A14),"","&lt;tr&gt;&lt;th&gt;"),$A14,IF(ISBLANK($A14),"","&lt;/th&gt;&lt;td&gt;"),$B14,IF(ISBLANK($A14),"","&lt;/td&gt;"),IF(ISNUMBER($C14),"&lt;td&gt;",""),IF(ISNUMBER($C14),$C14,""),IF(ISNUMBER($C14),"&lt;/td&gt;",""),IF(ISNUMBER($D14),"&lt;td&gt;",""),IF(ISNUMBER($D14),$D14,""),IF(ISNUMBER($D14),"&lt;/td&gt;",""),IF(ISNUMBER($E14),"&lt;td&gt;",""),IF(ISNUMBER($E14),$E14,""),IF(ISNUMBER($E14),"&lt;/td&gt;",""),IF(ISNUMBER($F14),"&lt;td&gt;",""),IF(ISNUMBER($F14),$F14,""),IF(ISNUMBER($F14),"&lt;/td&gt;",""),IF(ISNUMBER($G14),"&lt;td&gt;",""),IF(ISNUMBER($G14),$G14,""),IF(ISNUMBER($G14),"&lt;/td&gt;",""),IF(ISBLANK($A14),"","&lt;/tr&gt;"),IF(ISBLANK($A15),IF(ISBLANK($A14),"","&lt;/tbody&gt;&lt;/table&gt;"),""))</f>
        <v>&lt;tr&gt;&lt;th&gt;July 2019&lt;/th&gt;&lt;td&gt;1994300&lt;/td&gt;&lt;td&gt;2165600&lt;/td&gt;&lt;/tr&gt;</v>
      </c>
    </row>
    <row r="15" spans="1:8" ht="15">
      <c r="A15" s="123" t="s">
        <v>333</v>
      </c>
      <c r="B15" s="124">
        <v>1994300</v>
      </c>
      <c r="C15" s="124">
        <v>2186500</v>
      </c>
      <c r="D15" s="101"/>
      <c r="E15" s="102"/>
      <c r="F15" s="102"/>
      <c r="G15" s="102"/>
      <c r="H15" s="98" t="str">
        <f>CONCATENATE(IF(ISBLANK($A15),"","&lt;tr&gt;&lt;th&gt;"),$A15,IF(ISBLANK($A15),"","&lt;/th&gt;&lt;td&gt;"),$B15,IF(ISBLANK($A15),"","&lt;/td&gt;"),IF(ISNUMBER($C15),"&lt;td&gt;",""),IF(ISNUMBER($C15),$C15,""),IF(ISNUMBER($C15),"&lt;/td&gt;",""),IF(ISNUMBER($D15),"&lt;td&gt;",""),IF(ISNUMBER($D15),$D15,""),IF(ISNUMBER($D15),"&lt;/td&gt;",""),IF(ISNUMBER($E15),"&lt;td&gt;",""),IF(ISNUMBER($E15),$E15,""),IF(ISNUMBER($E15),"&lt;/td&gt;",""),IF(ISNUMBER($F15),"&lt;td&gt;",""),IF(ISNUMBER($F15),$F15,""),IF(ISNUMBER($F15),"&lt;/td&gt;",""),IF(ISNUMBER($G15),"&lt;td&gt;",""),IF(ISNUMBER($G15),$G15,""),IF(ISNUMBER($G15),"&lt;/td&gt;",""),IF(ISBLANK($A15),"","&lt;/tr&gt;"),IF(ISBLANK($A16),IF(ISBLANK($A15),"","&lt;/tbody&gt;&lt;/table&gt;"),""))</f>
        <v>&lt;tr&gt;&lt;th&gt;August 2019&lt;/th&gt;&lt;td&gt;1994300&lt;/td&gt;&lt;td&gt;2186500&lt;/td&gt;&lt;/tr&gt;</v>
      </c>
    </row>
    <row r="16" spans="1:8" ht="15">
      <c r="A16" s="123" t="s">
        <v>334</v>
      </c>
      <c r="B16" s="124">
        <v>1994300</v>
      </c>
      <c r="C16" s="124">
        <v>2176800</v>
      </c>
      <c r="D16" s="101"/>
      <c r="E16" s="102"/>
      <c r="F16" s="102"/>
      <c r="G16" s="102"/>
      <c r="H16" s="98" t="str">
        <f t="shared" si="0"/>
        <v>&lt;tr&gt;&lt;th&gt;September 2019&lt;/th&gt;&lt;td&gt;1994300&lt;/td&gt;&lt;td&gt;2176800&lt;/td&gt;&lt;/tr&gt;</v>
      </c>
    </row>
    <row r="17" spans="1:8" ht="15">
      <c r="A17" s="123" t="s">
        <v>335</v>
      </c>
      <c r="B17" s="124">
        <v>2014300</v>
      </c>
      <c r="C17" s="124">
        <v>2172000</v>
      </c>
      <c r="D17" s="101"/>
      <c r="E17" s="102"/>
      <c r="F17" s="102"/>
      <c r="G17" s="102"/>
      <c r="H17" s="98" t="str">
        <f t="shared" si="0"/>
        <v>&lt;tr&gt;&lt;th&gt;October 2019&lt;/th&gt;&lt;td&gt;2014300&lt;/td&gt;&lt;td&gt;2172000&lt;/td&gt;&lt;/tr&gt;</v>
      </c>
    </row>
    <row r="18" spans="1:8" ht="15">
      <c r="A18" s="123" t="s">
        <v>336</v>
      </c>
      <c r="B18" s="124">
        <v>2014300</v>
      </c>
      <c r="C18" s="124">
        <v>2183800</v>
      </c>
      <c r="D18" s="101"/>
      <c r="E18" s="102"/>
      <c r="F18" s="102"/>
      <c r="G18" s="102"/>
      <c r="H18" s="98" t="str">
        <f t="shared" si="0"/>
        <v>&lt;tr&gt;&lt;th&gt;November 2019&lt;/th&gt;&lt;td&gt;2014300&lt;/td&gt;&lt;td&gt;2183800&lt;/td&gt;&lt;/tr&gt;</v>
      </c>
    </row>
    <row r="19" spans="1:8" ht="15">
      <c r="A19" s="123" t="s">
        <v>337</v>
      </c>
      <c r="B19" s="124">
        <v>2014300</v>
      </c>
      <c r="C19" s="124">
        <v>2185200</v>
      </c>
      <c r="D19" s="101"/>
      <c r="E19" s="102"/>
      <c r="F19" s="102"/>
      <c r="G19" s="102"/>
      <c r="H19" s="98" t="str">
        <f t="shared" si="0"/>
        <v>&lt;tr&gt;&lt;th&gt;December 2019&lt;/th&gt;&lt;td&gt;2014300&lt;/td&gt;&lt;td&gt;2185200&lt;/td&gt;&lt;/tr&gt;</v>
      </c>
    </row>
    <row r="20" spans="1:8" ht="15">
      <c r="A20" s="123" t="s">
        <v>338</v>
      </c>
      <c r="B20" s="124">
        <v>2003100</v>
      </c>
      <c r="C20" s="124">
        <v>2183100</v>
      </c>
      <c r="D20" s="101"/>
      <c r="E20" s="102"/>
      <c r="F20" s="102"/>
      <c r="G20" s="102"/>
      <c r="H20" s="98" t="str">
        <f t="shared" si="0"/>
        <v>&lt;tr&gt;&lt;th&gt;January  2020&lt;/th&gt;&lt;td&gt;2003100&lt;/td&gt;&lt;td&gt;2183100&lt;/td&gt;&lt;/tr&gt;</v>
      </c>
    </row>
    <row r="21" spans="1:8" ht="15">
      <c r="A21" s="123" t="s">
        <v>339</v>
      </c>
      <c r="B21" s="124">
        <v>2003100</v>
      </c>
      <c r="C21" s="124">
        <v>2171000</v>
      </c>
      <c r="D21" s="101"/>
      <c r="E21" s="103"/>
      <c r="F21" s="103"/>
      <c r="G21" s="103"/>
      <c r="H21" s="98" t="str">
        <f t="shared" si="0"/>
        <v>&lt;tr&gt;&lt;th&gt;February 2020&lt;/th&gt;&lt;td&gt;2003100&lt;/td&gt;&lt;td&gt;2171000&lt;/td&gt;&lt;/tr&gt;</v>
      </c>
    </row>
    <row r="22" spans="1:8" ht="15">
      <c r="A22" s="123" t="s">
        <v>340</v>
      </c>
      <c r="B22" s="124">
        <v>2003100</v>
      </c>
      <c r="C22" s="124">
        <v>2187000</v>
      </c>
      <c r="D22" s="101"/>
      <c r="E22" s="103"/>
      <c r="F22" s="103"/>
      <c r="G22" s="103"/>
      <c r="H22" s="98" t="str">
        <f t="shared" si="0"/>
        <v>&lt;tr&gt;&lt;th&gt;March 2020&lt;/th&gt;&lt;td&gt;2003100&lt;/td&gt;&lt;td&gt;2187000&lt;/td&gt;&lt;/tr&gt;</v>
      </c>
    </row>
    <row r="23" spans="1:8" ht="15">
      <c r="A23" s="123" t="s">
        <v>302</v>
      </c>
      <c r="B23" s="124">
        <v>1814400</v>
      </c>
      <c r="C23" s="124">
        <v>1893600</v>
      </c>
      <c r="D23" s="101"/>
      <c r="E23" s="103"/>
      <c r="F23" s="103"/>
      <c r="G23" s="103"/>
      <c r="H23" s="98" t="str">
        <f t="shared" si="0"/>
        <v>&lt;tr&gt;&lt;th&gt;April 2020&lt;/th&gt;&lt;td&gt;1814400&lt;/td&gt;&lt;td&gt;1893600&lt;/td&gt;&lt;/tr&gt;</v>
      </c>
    </row>
    <row r="24" spans="1:8" ht="15">
      <c r="A24" s="123" t="s">
        <v>303</v>
      </c>
      <c r="B24" s="124">
        <v>1814400</v>
      </c>
      <c r="C24" s="124">
        <v>1869100</v>
      </c>
      <c r="D24" s="101"/>
      <c r="E24" s="103"/>
      <c r="F24" s="103"/>
      <c r="G24" s="103"/>
      <c r="H24" s="98" t="str">
        <f t="shared" si="0"/>
        <v>&lt;tr&gt;&lt;th&gt;May 2020&lt;/th&gt;&lt;td&gt;1814400&lt;/td&gt;&lt;td&gt;1869100&lt;/td&gt;&lt;/tr&gt;</v>
      </c>
    </row>
    <row r="25" spans="1:8" ht="15">
      <c r="A25" s="123" t="s">
        <v>304</v>
      </c>
      <c r="B25" s="124">
        <v>1814400</v>
      </c>
      <c r="C25" s="124">
        <v>1954500</v>
      </c>
      <c r="D25" s="103"/>
      <c r="E25" s="103"/>
      <c r="F25" s="103"/>
      <c r="G25" s="103"/>
      <c r="H25" s="98" t="str">
        <f t="shared" si="0"/>
        <v>&lt;tr&gt;&lt;th&gt;June 2020&lt;/th&gt;&lt;td&gt;1814400&lt;/td&gt;&lt;td&gt;1954500&lt;/td&gt;&lt;/tr&gt;</v>
      </c>
    </row>
    <row r="26" spans="1:8" ht="15">
      <c r="A26" s="123" t="s">
        <v>305</v>
      </c>
      <c r="B26" s="124">
        <v>1924000</v>
      </c>
      <c r="C26" s="124">
        <v>2048300</v>
      </c>
      <c r="D26" s="103"/>
      <c r="E26" s="103"/>
      <c r="F26" s="103"/>
      <c r="G26" s="103"/>
      <c r="H26" s="98" t="str">
        <f t="shared" si="0"/>
        <v>&lt;tr&gt;&lt;th&gt;July 2020&lt;/th&gt;&lt;td&gt;1924000&lt;/td&gt;&lt;td&gt;2048300&lt;/td&gt;&lt;/tr&gt;</v>
      </c>
    </row>
    <row r="27" spans="1:8" ht="15">
      <c r="A27" s="123" t="s">
        <v>306</v>
      </c>
      <c r="B27" s="124">
        <v>1924000</v>
      </c>
      <c r="C27" s="124">
        <v>2093900</v>
      </c>
      <c r="D27" s="103"/>
      <c r="E27" s="103"/>
      <c r="F27" s="103"/>
      <c r="G27" s="103"/>
      <c r="H27" s="98" t="str">
        <f t="shared" si="0"/>
        <v>&lt;tr&gt;&lt;th&gt;August 2020&lt;/th&gt;&lt;td&gt;1924000&lt;/td&gt;&lt;td&gt;2093900&lt;/td&gt;&lt;/tr&gt;</v>
      </c>
    </row>
    <row r="28" spans="1:8" ht="15">
      <c r="A28" s="123" t="s">
        <v>307</v>
      </c>
      <c r="B28" s="124">
        <v>1924000</v>
      </c>
      <c r="C28" s="124">
        <v>2091600</v>
      </c>
      <c r="D28" s="103"/>
      <c r="E28" s="103"/>
      <c r="F28" s="103"/>
      <c r="G28" s="103"/>
      <c r="H28" s="98" t="str">
        <f t="shared" si="0"/>
        <v>&lt;tr&gt;&lt;th&gt;September 2020&lt;/th&gt;&lt;td&gt;1924000&lt;/td&gt;&lt;td&gt;2091600&lt;/td&gt;&lt;/tr&gt;</v>
      </c>
    </row>
    <row r="29" spans="1:8" ht="15">
      <c r="A29" s="123" t="s">
        <v>308</v>
      </c>
      <c r="B29" s="124">
        <v>1938000</v>
      </c>
      <c r="C29" s="124">
        <v>2087200</v>
      </c>
      <c r="D29" s="103"/>
      <c r="E29" s="103"/>
      <c r="F29" s="103"/>
      <c r="G29" s="103"/>
      <c r="H29" s="98" t="str">
        <f t="shared" si="0"/>
        <v>&lt;tr&gt;&lt;th&gt;October 2020&lt;/th&gt;&lt;td&gt;1938000&lt;/td&gt;&lt;td&gt;2087200&lt;/td&gt;&lt;/tr&gt;</v>
      </c>
    </row>
    <row r="30" spans="1:8" ht="15">
      <c r="A30" s="123" t="s">
        <v>309</v>
      </c>
      <c r="B30" s="124">
        <v>1938000</v>
      </c>
      <c r="C30" s="124">
        <v>2021800</v>
      </c>
      <c r="D30" s="103"/>
      <c r="E30" s="103"/>
      <c r="F30" s="103"/>
      <c r="G30" s="103"/>
      <c r="H30" s="98" t="str">
        <f t="shared" si="0"/>
        <v>&lt;tr&gt;&lt;th&gt;November 2020&lt;/th&gt;&lt;td&gt;1938000&lt;/td&gt;&lt;td&gt;2021800&lt;/td&gt;&lt;/tr&gt;</v>
      </c>
    </row>
    <row r="31" spans="1:8" ht="15">
      <c r="A31" s="123" t="s">
        <v>310</v>
      </c>
      <c r="B31" s="124">
        <v>1938000</v>
      </c>
      <c r="C31" s="124">
        <v>2086400</v>
      </c>
      <c r="D31" s="103"/>
      <c r="E31" s="103"/>
      <c r="F31" s="103"/>
      <c r="G31" s="103"/>
      <c r="H31" s="98" t="str">
        <f t="shared" si="0"/>
        <v>&lt;tr&gt;&lt;th&gt;December 2020&lt;/th&gt;&lt;td&gt;1938000&lt;/td&gt;&lt;td&gt;2086400&lt;/td&gt;&lt;/tr&gt;</v>
      </c>
    </row>
    <row r="32" spans="1:8" ht="15">
      <c r="A32" s="123" t="s">
        <v>311</v>
      </c>
      <c r="B32" s="124">
        <v>1922000</v>
      </c>
      <c r="C32" s="124">
        <v>2010800</v>
      </c>
      <c r="D32" s="103"/>
      <c r="E32" s="103"/>
      <c r="F32" s="103"/>
      <c r="G32" s="103"/>
      <c r="H32" s="98" t="str">
        <f t="shared" si="0"/>
        <v>&lt;tr&gt;&lt;th&gt;January 2021&lt;/th&gt;&lt;td&gt;1922000&lt;/td&gt;&lt;td&gt;2010800&lt;/td&gt;&lt;/tr&gt;</v>
      </c>
    </row>
    <row r="33" spans="1:8" ht="15">
      <c r="A33" s="123" t="s">
        <v>312</v>
      </c>
      <c r="B33" s="124">
        <v>1922000</v>
      </c>
      <c r="C33" s="124">
        <v>1912700</v>
      </c>
      <c r="D33" s="103"/>
      <c r="E33" s="103"/>
      <c r="F33" s="103"/>
      <c r="G33" s="103"/>
      <c r="H33" s="98" t="str">
        <f t="shared" si="0"/>
        <v>&lt;tr&gt;&lt;th&gt;February 2021&lt;/th&gt;&lt;td&gt;1922000&lt;/td&gt;&lt;td&gt;1912700&lt;/td&gt;&lt;/tr&gt;</v>
      </c>
    </row>
    <row r="34" spans="1:8" ht="15">
      <c r="A34" s="123" t="s">
        <v>313</v>
      </c>
      <c r="B34" s="124">
        <v>1922000</v>
      </c>
      <c r="C34" s="124">
        <v>1944200</v>
      </c>
      <c r="D34" s="103"/>
      <c r="E34" s="103"/>
      <c r="F34" s="103"/>
      <c r="G34" s="103"/>
      <c r="H34" s="98" t="str">
        <f t="shared" si="0"/>
        <v>&lt;tr&gt;&lt;th&gt;March 2021&lt;/th&gt;&lt;td&gt;1922000&lt;/td&gt;&lt;td&gt;1944200&lt;/td&gt;&lt;/tr&gt;</v>
      </c>
    </row>
    <row r="35" spans="1:8" ht="15">
      <c r="A35" s="123" t="s">
        <v>314</v>
      </c>
      <c r="B35" s="124">
        <v>2020900</v>
      </c>
      <c r="C35" s="124">
        <v>1979800</v>
      </c>
      <c r="D35" s="103"/>
      <c r="E35" s="103"/>
      <c r="F35" s="103"/>
      <c r="G35" s="103"/>
      <c r="H35" s="98" t="str">
        <f t="shared" si="0"/>
        <v>&lt;tr&gt;&lt;th&gt;April 2021&lt;/th&gt;&lt;td&gt;2020900&lt;/td&gt;&lt;td&gt;1979800&lt;/td&gt;&lt;/tr&gt;</v>
      </c>
    </row>
    <row r="36" spans="1:8" ht="15">
      <c r="A36" s="123" t="s">
        <v>315</v>
      </c>
      <c r="B36" s="124">
        <v>2020900</v>
      </c>
      <c r="C36" s="124">
        <v>2072100</v>
      </c>
      <c r="D36" s="103"/>
      <c r="E36" s="103"/>
      <c r="F36" s="103"/>
      <c r="G36" s="103"/>
      <c r="H36" s="98" t="str">
        <f t="shared" si="0"/>
        <v>&lt;tr&gt;&lt;th&gt;May 2021&lt;/th&gt;&lt;td&gt;2020900&lt;/td&gt;&lt;td&gt;2072100&lt;/td&gt;&lt;/tr&gt;</v>
      </c>
    </row>
    <row r="37" spans="1:8" ht="15">
      <c r="A37" s="123" t="s">
        <v>316</v>
      </c>
      <c r="B37" s="124">
        <v>2020900</v>
      </c>
      <c r="C37" s="124">
        <v>2156400</v>
      </c>
      <c r="D37" s="103"/>
      <c r="E37" s="103"/>
      <c r="F37" s="103"/>
      <c r="G37" s="103"/>
      <c r="H37" s="98" t="str">
        <f t="shared" si="0"/>
        <v>&lt;tr&gt;&lt;th&gt;June 2021&lt;/th&gt;&lt;td&gt;2020900&lt;/td&gt;&lt;td&gt;2156400&lt;/td&gt;&lt;/tr&gt;</v>
      </c>
    </row>
    <row r="38" spans="1:8" ht="15">
      <c r="A38" s="123" t="s">
        <v>317</v>
      </c>
      <c r="B38" s="124">
        <v>2115600</v>
      </c>
      <c r="C38" s="124">
        <v>2191300</v>
      </c>
      <c r="D38" s="103"/>
      <c r="E38" s="103"/>
      <c r="F38" s="103"/>
      <c r="G38" s="103"/>
      <c r="H38" s="98" t="str">
        <f t="shared" si="0"/>
        <v>&lt;tr&gt;&lt;th&gt;July 2021&lt;/th&gt;&lt;td&gt;2115600&lt;/td&gt;&lt;td&gt;2191300&lt;/td&gt;&lt;/tr&gt;</v>
      </c>
    </row>
    <row r="39" spans="1:8" ht="15">
      <c r="A39" s="123" t="s">
        <v>318</v>
      </c>
      <c r="B39" s="124">
        <v>2115600</v>
      </c>
      <c r="C39" s="124">
        <v>2211000</v>
      </c>
      <c r="D39" s="103"/>
      <c r="E39" s="103"/>
      <c r="F39" s="103"/>
      <c r="G39" s="103"/>
      <c r="H39" s="98" t="str">
        <f t="shared" si="0"/>
        <v>&lt;tr&gt;&lt;th&gt;August 2021&lt;/th&gt;&lt;td&gt;2115600&lt;/td&gt;&lt;td&gt;2211000&lt;/td&gt;&lt;/tr&gt;</v>
      </c>
    </row>
    <row r="40" spans="1:8" ht="15">
      <c r="A40" s="123" t="s">
        <v>319</v>
      </c>
      <c r="B40" s="124">
        <v>2115600</v>
      </c>
      <c r="C40" s="124">
        <v>2233100</v>
      </c>
      <c r="D40" s="103"/>
      <c r="E40" s="103"/>
      <c r="F40" s="103"/>
      <c r="G40" s="103"/>
      <c r="H40" s="98" t="str">
        <f t="shared" si="0"/>
        <v>&lt;tr&gt;&lt;th&gt;September 2021&lt;/th&gt;&lt;td&gt;2115600&lt;/td&gt;&lt;td&gt;2233100&lt;/td&gt;&lt;/tr&gt;</v>
      </c>
    </row>
    <row r="41" spans="1:8" ht="15">
      <c r="A41" s="123" t="s">
        <v>320</v>
      </c>
      <c r="B41" s="124">
        <v>2154500</v>
      </c>
      <c r="C41" s="124">
        <v>2249200</v>
      </c>
      <c r="D41" s="103"/>
      <c r="E41" s="103"/>
      <c r="F41" s="103"/>
      <c r="G41" s="103"/>
      <c r="H41" s="98" t="str">
        <f t="shared" si="0"/>
        <v>&lt;tr&gt;&lt;th&gt;October 2021&lt;/th&gt;&lt;td&gt;2154500&lt;/td&gt;&lt;td&gt;2249200&lt;/td&gt;&lt;/tr&gt;</v>
      </c>
    </row>
    <row r="42" spans="1:8" ht="15">
      <c r="A42" s="123" t="s">
        <v>321</v>
      </c>
      <c r="B42" s="124">
        <v>2154500</v>
      </c>
      <c r="C42" s="124">
        <v>2262000</v>
      </c>
      <c r="D42" s="103"/>
      <c r="E42" s="103"/>
      <c r="F42" s="103"/>
      <c r="G42" s="103"/>
      <c r="H42" s="98" t="str">
        <f t="shared" si="0"/>
        <v>&lt;tr&gt;&lt;th&gt;November 2021&lt;/th&gt;&lt;td&gt;2154500&lt;/td&gt;&lt;td&gt;2262000&lt;/td&gt;&lt;/tr&gt;</v>
      </c>
    </row>
    <row r="43" spans="1:8" ht="15">
      <c r="A43" s="123" t="s">
        <v>322</v>
      </c>
      <c r="B43" s="124">
        <v>2154500</v>
      </c>
      <c r="C43" s="124">
        <v>2267600</v>
      </c>
      <c r="D43" s="103"/>
      <c r="E43" s="103"/>
      <c r="F43" s="103"/>
      <c r="G43" s="103"/>
      <c r="H43" s="98" t="str">
        <f t="shared" si="0"/>
        <v>&lt;tr&gt;&lt;th&gt;December 2021&lt;/th&gt;&lt;td&gt;2154500&lt;/td&gt;&lt;td&gt;2267600&lt;/td&gt;&lt;/tr&gt;</v>
      </c>
    </row>
    <row r="44" spans="1:8" ht="15">
      <c r="A44" s="123" t="s">
        <v>323</v>
      </c>
      <c r="B44" s="124">
        <v>2158000</v>
      </c>
      <c r="C44" s="124">
        <v>2262900</v>
      </c>
      <c r="D44" s="103"/>
      <c r="E44" s="103"/>
      <c r="F44" s="103"/>
      <c r="G44" s="103"/>
      <c r="H44" s="98" t="str">
        <f t="shared" si="0"/>
        <v>&lt;tr&gt;&lt;th&gt;January 2022&lt;/th&gt;&lt;td&gt;2158000&lt;/td&gt;&lt;td&gt;2262900&lt;/td&gt;&lt;/tr&gt;</v>
      </c>
    </row>
    <row r="45" spans="1:8" ht="15">
      <c r="A45" s="123" t="s">
        <v>324</v>
      </c>
      <c r="B45" s="124">
        <v>2158000</v>
      </c>
      <c r="C45" s="124">
        <v>2264500</v>
      </c>
      <c r="D45" s="103"/>
      <c r="E45" s="103"/>
      <c r="F45" s="103"/>
      <c r="G45" s="103"/>
      <c r="H45" s="98" t="str">
        <f t="shared" si="0"/>
        <v>&lt;tr&gt;&lt;th&gt;February 2022&lt;/th&gt;&lt;td&gt;2158000&lt;/td&gt;&lt;td&gt;2264500&lt;/td&gt;&lt;/tr&gt;</v>
      </c>
    </row>
    <row r="46" spans="1:8" ht="15" customHeight="1">
      <c r="A46" s="125" t="s">
        <v>344</v>
      </c>
      <c r="B46" s="124">
        <v>2158000</v>
      </c>
      <c r="C46" s="124">
        <v>2290800</v>
      </c>
      <c r="D46" s="103"/>
      <c r="E46" s="103"/>
      <c r="F46" s="103"/>
      <c r="G46" s="103"/>
      <c r="H46" s="98" t="str">
        <f t="shared" si="0"/>
        <v>&lt;tr&gt;&lt;th&gt;March 2022&lt;/th&gt;&lt;td&gt;2158000&lt;/td&gt;&lt;td&gt;2290800&lt;/td&gt;&lt;/tr&gt;&lt;/tbody&gt;&lt;/table&gt;</v>
      </c>
    </row>
    <row r="47" spans="1:8">
      <c r="A47" s="112"/>
      <c r="B47" s="103"/>
      <c r="C47" s="103"/>
      <c r="D47" s="103"/>
      <c r="E47" s="103"/>
      <c r="F47" s="103"/>
      <c r="G47" s="103"/>
      <c r="H47" s="98" t="str">
        <f t="shared" si="0"/>
        <v/>
      </c>
    </row>
    <row r="48" spans="1:8">
      <c r="A48" s="104"/>
      <c r="B48" s="103"/>
      <c r="C48" s="103"/>
      <c r="D48" s="103"/>
      <c r="E48" s="103"/>
      <c r="F48" s="103"/>
      <c r="G48" s="103"/>
      <c r="H48" s="98" t="str">
        <f t="shared" si="0"/>
        <v/>
      </c>
    </row>
    <row r="49" spans="1:8">
      <c r="A49" s="104"/>
      <c r="B49" s="103"/>
      <c r="C49" s="103"/>
      <c r="D49" s="103"/>
      <c r="E49" s="103"/>
      <c r="F49" s="103"/>
      <c r="G49" s="103"/>
      <c r="H49" s="98" t="str">
        <f t="shared" si="0"/>
        <v/>
      </c>
    </row>
    <row r="50" spans="1:8">
      <c r="A50" s="104"/>
      <c r="B50" s="103"/>
      <c r="C50" s="103"/>
      <c r="D50" s="103"/>
      <c r="E50" s="103"/>
      <c r="F50" s="103"/>
      <c r="G50" s="103"/>
      <c r="H50" s="98" t="str">
        <f t="shared" si="0"/>
        <v/>
      </c>
    </row>
    <row r="51" spans="1:8">
      <c r="A51" s="104"/>
      <c r="B51" s="103"/>
      <c r="C51" s="103"/>
      <c r="D51" s="103"/>
      <c r="E51" s="103"/>
      <c r="F51" s="103"/>
      <c r="G51" s="103"/>
      <c r="H51" s="98" t="str">
        <f t="shared" si="0"/>
        <v/>
      </c>
    </row>
    <row r="52" spans="1:8">
      <c r="A52" s="104"/>
      <c r="B52" s="103"/>
      <c r="C52" s="103"/>
      <c r="D52" s="103"/>
      <c r="E52" s="103"/>
      <c r="F52" s="103"/>
      <c r="G52" s="103"/>
      <c r="H52" s="98" t="str">
        <f t="shared" si="0"/>
        <v/>
      </c>
    </row>
    <row r="53" spans="1:8">
      <c r="A53" s="104"/>
      <c r="B53" s="103"/>
      <c r="C53" s="103"/>
      <c r="D53" s="103"/>
      <c r="E53" s="103"/>
      <c r="F53" s="103"/>
      <c r="G53" s="103"/>
      <c r="H53" s="98" t="str">
        <f t="shared" si="0"/>
        <v/>
      </c>
    </row>
    <row r="54" spans="1:8">
      <c r="A54" s="104"/>
      <c r="B54" s="103"/>
      <c r="C54" s="103"/>
      <c r="D54" s="103"/>
      <c r="E54" s="103"/>
      <c r="F54" s="103"/>
      <c r="G54" s="103"/>
      <c r="H54" s="98" t="str">
        <f t="shared" si="0"/>
        <v/>
      </c>
    </row>
    <row r="55" spans="1:8">
      <c r="A55" s="104"/>
      <c r="B55" s="103"/>
      <c r="C55" s="103"/>
      <c r="D55" s="103"/>
      <c r="E55" s="103"/>
      <c r="F55" s="103"/>
      <c r="G55" s="103"/>
      <c r="H55" s="98" t="str">
        <f t="shared" si="0"/>
        <v/>
      </c>
    </row>
    <row r="56" spans="1:8">
      <c r="A56" s="104"/>
      <c r="B56" s="103"/>
      <c r="C56" s="103"/>
      <c r="D56" s="103"/>
      <c r="E56" s="103"/>
      <c r="F56" s="103"/>
      <c r="G56" s="103"/>
      <c r="H56" s="98" t="str">
        <f t="shared" si="0"/>
        <v/>
      </c>
    </row>
    <row r="57" spans="1:8">
      <c r="A57" s="104"/>
      <c r="B57" s="103"/>
      <c r="C57" s="103"/>
      <c r="D57" s="103"/>
      <c r="E57" s="103"/>
      <c r="F57" s="103"/>
      <c r="G57" s="103"/>
      <c r="H57" s="98" t="str">
        <f t="shared" si="0"/>
        <v/>
      </c>
    </row>
    <row r="58" spans="1:8">
      <c r="A58" s="104"/>
      <c r="B58" s="103"/>
      <c r="C58" s="103"/>
      <c r="D58" s="103"/>
      <c r="E58" s="103"/>
      <c r="F58" s="103"/>
      <c r="G58" s="103"/>
      <c r="H58" s="98" t="str">
        <f t="shared" si="0"/>
        <v/>
      </c>
    </row>
    <row r="59" spans="1:8">
      <c r="A59" s="104"/>
      <c r="B59" s="103"/>
      <c r="C59" s="103"/>
      <c r="D59" s="103"/>
      <c r="E59" s="103"/>
      <c r="F59" s="103"/>
      <c r="G59" s="103"/>
      <c r="H59" s="98" t="str">
        <f t="shared" si="0"/>
        <v/>
      </c>
    </row>
    <row r="60" spans="1:8">
      <c r="A60" s="104"/>
      <c r="B60" s="103"/>
      <c r="C60" s="103"/>
      <c r="D60" s="103"/>
      <c r="E60" s="103"/>
      <c r="F60" s="103"/>
      <c r="G60" s="103"/>
      <c r="H60" s="98" t="str">
        <f t="shared" si="0"/>
        <v/>
      </c>
    </row>
    <row r="61" spans="1:8">
      <c r="A61" s="104"/>
      <c r="B61" s="103"/>
      <c r="C61" s="103"/>
      <c r="D61" s="103"/>
      <c r="E61" s="103"/>
      <c r="F61" s="103"/>
      <c r="G61" s="103"/>
      <c r="H61" s="98" t="str">
        <f t="shared" si="0"/>
        <v/>
      </c>
    </row>
    <row r="62" spans="1:8">
      <c r="A62" s="104"/>
      <c r="B62" s="103"/>
      <c r="C62" s="103"/>
      <c r="D62" s="103"/>
      <c r="E62" s="103"/>
      <c r="F62" s="103"/>
      <c r="G62" s="103"/>
      <c r="H62" s="98" t="str">
        <f t="shared" si="0"/>
        <v/>
      </c>
    </row>
    <row r="63" spans="1:8">
      <c r="A63" s="104"/>
      <c r="B63" s="103"/>
      <c r="C63" s="103"/>
      <c r="D63" s="103"/>
      <c r="E63" s="103"/>
      <c r="F63" s="103"/>
      <c r="G63" s="103"/>
      <c r="H63" s="98" t="str">
        <f t="shared" si="0"/>
        <v/>
      </c>
    </row>
    <row r="64" spans="1:8">
      <c r="A64" s="104"/>
      <c r="B64" s="103"/>
      <c r="C64" s="103"/>
      <c r="D64" s="103"/>
      <c r="E64" s="103"/>
      <c r="F64" s="103"/>
      <c r="G64" s="103"/>
      <c r="H64" s="98" t="str">
        <f t="shared" si="0"/>
        <v/>
      </c>
    </row>
    <row r="65" spans="1:8">
      <c r="A65" s="104"/>
      <c r="B65" s="103"/>
      <c r="C65" s="103"/>
      <c r="D65" s="103"/>
      <c r="E65" s="103"/>
      <c r="F65" s="103"/>
      <c r="G65" s="103"/>
      <c r="H65" s="98" t="str">
        <f t="shared" si="0"/>
        <v/>
      </c>
    </row>
    <row r="66" spans="1:8">
      <c r="A66" s="104"/>
      <c r="B66" s="103"/>
      <c r="C66" s="103"/>
      <c r="D66" s="103"/>
      <c r="E66" s="103"/>
      <c r="F66" s="103"/>
      <c r="G66" s="103"/>
      <c r="H66" s="98" t="str">
        <f t="shared" si="0"/>
        <v/>
      </c>
    </row>
    <row r="67" spans="1:8">
      <c r="A67" s="104"/>
      <c r="B67" s="103"/>
      <c r="C67" s="103"/>
      <c r="D67" s="103"/>
      <c r="E67" s="103"/>
      <c r="F67" s="103"/>
      <c r="G67" s="103"/>
      <c r="H67" s="98" t="str">
        <f t="shared" si="0"/>
        <v/>
      </c>
    </row>
    <row r="68" spans="1:8">
      <c r="A68" s="104"/>
      <c r="B68" s="103"/>
      <c r="C68" s="103"/>
      <c r="D68" s="103"/>
      <c r="E68" s="103"/>
      <c r="F68" s="103"/>
      <c r="G68" s="103"/>
      <c r="H68" s="98" t="str">
        <f t="shared" si="0"/>
        <v/>
      </c>
    </row>
    <row r="69" spans="1:8">
      <c r="A69" s="104"/>
      <c r="B69" s="103"/>
      <c r="C69" s="103"/>
      <c r="D69" s="103"/>
      <c r="E69" s="103"/>
      <c r="F69" s="103"/>
      <c r="G69" s="103"/>
      <c r="H69" s="98" t="str">
        <f t="shared" si="0"/>
        <v/>
      </c>
    </row>
    <row r="70" spans="1:8">
      <c r="A70" s="104"/>
      <c r="B70" s="103"/>
      <c r="C70" s="103"/>
      <c r="D70" s="103"/>
      <c r="E70" s="103"/>
      <c r="F70" s="103"/>
      <c r="G70" s="103"/>
      <c r="H70" s="98" t="str">
        <f t="shared" si="0"/>
        <v/>
      </c>
    </row>
    <row r="71" spans="1:8">
      <c r="A71" s="104"/>
      <c r="B71" s="103"/>
      <c r="C71" s="103"/>
      <c r="D71" s="103"/>
      <c r="E71" s="103"/>
      <c r="F71" s="103"/>
      <c r="G71" s="103"/>
      <c r="H71" s="98" t="str">
        <f t="shared" si="0"/>
        <v/>
      </c>
    </row>
    <row r="72" spans="1:8">
      <c r="A72" s="104"/>
      <c r="B72" s="103"/>
      <c r="C72" s="103"/>
      <c r="D72" s="103"/>
      <c r="E72" s="103"/>
      <c r="F72" s="103"/>
      <c r="G72" s="103"/>
      <c r="H72" s="98" t="str">
        <f t="shared" si="0"/>
        <v/>
      </c>
    </row>
    <row r="73" spans="1:8">
      <c r="A73" s="104"/>
      <c r="B73" s="103"/>
      <c r="C73" s="103"/>
      <c r="D73" s="103"/>
      <c r="E73" s="103"/>
      <c r="F73" s="103"/>
      <c r="G73" s="103"/>
      <c r="H73" s="98" t="str">
        <f t="shared" si="0"/>
        <v/>
      </c>
    </row>
    <row r="74" spans="1:8">
      <c r="A74" s="104"/>
      <c r="B74" s="103"/>
      <c r="C74" s="103"/>
      <c r="D74" s="103"/>
      <c r="E74" s="103"/>
      <c r="F74" s="103"/>
      <c r="G74" s="103"/>
      <c r="H74" s="98" t="str">
        <f t="shared" si="0"/>
        <v/>
      </c>
    </row>
    <row r="75" spans="1:8">
      <c r="A75" s="104"/>
      <c r="B75" s="103"/>
      <c r="C75" s="103"/>
      <c r="D75" s="103"/>
      <c r="E75" s="103"/>
      <c r="F75" s="103"/>
      <c r="G75" s="103"/>
      <c r="H75" s="98" t="str">
        <f t="shared" ref="H75:H138" si="1">CONCATENATE(IF(ISBLANK($A75),"","&lt;tr&gt;&lt;th&gt;"),$A75,IF(ISBLANK($A75),"","&lt;/th&gt;&lt;td&gt;"),$B75,IF(ISBLANK($A75),"","&lt;/td&gt;"),IF(ISNUMBER($C75),"&lt;td&gt;",""),IF(ISNUMBER($C75),$C75,""),IF(ISNUMBER($C75),"&lt;/td&gt;",""),IF(ISNUMBER($D75),"&lt;td&gt;",""),IF(ISNUMBER($D75),$D75,""),IF(ISNUMBER($D75),"&lt;/td&gt;",""),IF(ISNUMBER($E75),"&lt;td&gt;",""),IF(ISNUMBER($E75),$E75,""),IF(ISNUMBER($E75),"&lt;/td&gt;",""),IF(ISNUMBER($F75),"&lt;td&gt;",""),IF(ISNUMBER($F75),$F75,""),IF(ISNUMBER($F75),"&lt;/td&gt;",""),IF(ISNUMBER($G75),"&lt;td&gt;",""),IF(ISNUMBER($G75),$G75,""),IF(ISNUMBER($G75),"&lt;/td&gt;",""),IF(ISBLANK($A75),"","&lt;/tr&gt;"),IF(ISBLANK($A76),IF(ISBLANK($A75),"","&lt;/tbody&gt;&lt;/table&gt;"),""))</f>
        <v/>
      </c>
    </row>
    <row r="76" spans="1:8">
      <c r="A76" s="104"/>
      <c r="B76" s="103"/>
      <c r="C76" s="103"/>
      <c r="D76" s="103"/>
      <c r="E76" s="103"/>
      <c r="F76" s="103"/>
      <c r="G76" s="103"/>
      <c r="H76" s="98" t="str">
        <f t="shared" si="1"/>
        <v/>
      </c>
    </row>
    <row r="77" spans="1:8">
      <c r="A77" s="104"/>
      <c r="B77" s="103"/>
      <c r="C77" s="103"/>
      <c r="D77" s="103"/>
      <c r="E77" s="103"/>
      <c r="F77" s="103"/>
      <c r="G77" s="103"/>
      <c r="H77" s="98" t="str">
        <f t="shared" si="1"/>
        <v/>
      </c>
    </row>
    <row r="78" spans="1:8">
      <c r="A78" s="104"/>
      <c r="B78" s="103"/>
      <c r="C78" s="103"/>
      <c r="D78" s="103"/>
      <c r="E78" s="103"/>
      <c r="F78" s="103"/>
      <c r="G78" s="103"/>
      <c r="H78" s="98" t="str">
        <f t="shared" si="1"/>
        <v/>
      </c>
    </row>
    <row r="79" spans="1:8">
      <c r="A79" s="104"/>
      <c r="B79" s="103"/>
      <c r="C79" s="103"/>
      <c r="D79" s="103"/>
      <c r="E79" s="103"/>
      <c r="F79" s="103"/>
      <c r="G79" s="103"/>
      <c r="H79" s="98" t="str">
        <f t="shared" si="1"/>
        <v/>
      </c>
    </row>
    <row r="80" spans="1:8">
      <c r="A80" s="104"/>
      <c r="B80" s="103"/>
      <c r="C80" s="103"/>
      <c r="D80" s="103"/>
      <c r="E80" s="103"/>
      <c r="F80" s="103"/>
      <c r="G80" s="103"/>
      <c r="H80" s="98" t="str">
        <f t="shared" si="1"/>
        <v/>
      </c>
    </row>
    <row r="81" spans="1:8">
      <c r="A81" s="104"/>
      <c r="B81" s="103"/>
      <c r="C81" s="103"/>
      <c r="D81" s="103"/>
      <c r="E81" s="103"/>
      <c r="F81" s="103"/>
      <c r="G81" s="103"/>
      <c r="H81" s="98" t="str">
        <f t="shared" si="1"/>
        <v/>
      </c>
    </row>
    <row r="82" spans="1:8">
      <c r="A82" s="104"/>
      <c r="B82" s="103"/>
      <c r="C82" s="103"/>
      <c r="D82" s="103"/>
      <c r="E82" s="103"/>
      <c r="F82" s="103"/>
      <c r="G82" s="103"/>
      <c r="H82" s="98" t="str">
        <f t="shared" si="1"/>
        <v/>
      </c>
    </row>
    <row r="83" spans="1:8">
      <c r="A83" s="104"/>
      <c r="B83" s="103"/>
      <c r="C83" s="103"/>
      <c r="D83" s="103"/>
      <c r="E83" s="103"/>
      <c r="F83" s="103"/>
      <c r="G83" s="103"/>
      <c r="H83" s="98" t="str">
        <f t="shared" si="1"/>
        <v/>
      </c>
    </row>
    <row r="84" spans="1:8">
      <c r="A84" s="104"/>
      <c r="B84" s="103"/>
      <c r="C84" s="103"/>
      <c r="D84" s="103"/>
      <c r="E84" s="103"/>
      <c r="F84" s="103"/>
      <c r="G84" s="103"/>
      <c r="H84" s="98" t="str">
        <f t="shared" si="1"/>
        <v/>
      </c>
    </row>
    <row r="85" spans="1:8">
      <c r="A85" s="104"/>
      <c r="B85" s="103"/>
      <c r="C85" s="103"/>
      <c r="D85" s="103"/>
      <c r="E85" s="103"/>
      <c r="F85" s="103"/>
      <c r="G85" s="103"/>
      <c r="H85" s="98" t="str">
        <f t="shared" si="1"/>
        <v/>
      </c>
    </row>
    <row r="86" spans="1:8">
      <c r="A86" s="104"/>
      <c r="B86" s="103"/>
      <c r="C86" s="103"/>
      <c r="D86" s="103"/>
      <c r="E86" s="103"/>
      <c r="F86" s="103"/>
      <c r="G86" s="103"/>
      <c r="H86" s="98" t="str">
        <f t="shared" si="1"/>
        <v/>
      </c>
    </row>
    <row r="87" spans="1:8">
      <c r="A87" s="104"/>
      <c r="B87" s="103"/>
      <c r="C87" s="103"/>
      <c r="D87" s="103"/>
      <c r="E87" s="103"/>
      <c r="F87" s="103"/>
      <c r="G87" s="103"/>
      <c r="H87" s="98" t="str">
        <f t="shared" si="1"/>
        <v/>
      </c>
    </row>
    <row r="88" spans="1:8">
      <c r="A88" s="104"/>
      <c r="B88" s="103"/>
      <c r="C88" s="103"/>
      <c r="D88" s="103"/>
      <c r="E88" s="103"/>
      <c r="F88" s="103"/>
      <c r="G88" s="103"/>
      <c r="H88" s="98" t="str">
        <f t="shared" si="1"/>
        <v/>
      </c>
    </row>
    <row r="89" spans="1:8">
      <c r="A89" s="104"/>
      <c r="B89" s="103"/>
      <c r="C89" s="103"/>
      <c r="D89" s="103"/>
      <c r="E89" s="103"/>
      <c r="F89" s="103"/>
      <c r="G89" s="103"/>
      <c r="H89" s="98" t="str">
        <f t="shared" si="1"/>
        <v/>
      </c>
    </row>
    <row r="90" spans="1:8">
      <c r="A90" s="104"/>
      <c r="B90" s="103"/>
      <c r="C90" s="103"/>
      <c r="D90" s="103"/>
      <c r="E90" s="103"/>
      <c r="F90" s="103"/>
      <c r="G90" s="103"/>
      <c r="H90" s="98" t="str">
        <f t="shared" si="1"/>
        <v/>
      </c>
    </row>
    <row r="91" spans="1:8">
      <c r="A91" s="104"/>
      <c r="B91" s="103"/>
      <c r="C91" s="103"/>
      <c r="D91" s="103"/>
      <c r="E91" s="103"/>
      <c r="F91" s="103"/>
      <c r="G91" s="103"/>
      <c r="H91" s="98" t="str">
        <f t="shared" si="1"/>
        <v/>
      </c>
    </row>
    <row r="92" spans="1:8">
      <c r="A92" s="104"/>
      <c r="B92" s="103"/>
      <c r="C92" s="103"/>
      <c r="D92" s="103"/>
      <c r="E92" s="103"/>
      <c r="F92" s="103"/>
      <c r="G92" s="103"/>
      <c r="H92" s="98" t="str">
        <f t="shared" si="1"/>
        <v/>
      </c>
    </row>
    <row r="93" spans="1:8">
      <c r="A93" s="104"/>
      <c r="B93" s="103"/>
      <c r="C93" s="103"/>
      <c r="D93" s="103"/>
      <c r="E93" s="103"/>
      <c r="F93" s="103"/>
      <c r="G93" s="103"/>
      <c r="H93" s="98" t="str">
        <f t="shared" si="1"/>
        <v/>
      </c>
    </row>
    <row r="94" spans="1:8">
      <c r="A94" s="104"/>
      <c r="B94" s="103"/>
      <c r="C94" s="103"/>
      <c r="D94" s="103"/>
      <c r="E94" s="103"/>
      <c r="F94" s="103"/>
      <c r="G94" s="103"/>
      <c r="H94" s="98" t="str">
        <f t="shared" si="1"/>
        <v/>
      </c>
    </row>
    <row r="95" spans="1:8">
      <c r="A95" s="104"/>
      <c r="B95" s="103"/>
      <c r="C95" s="103"/>
      <c r="D95" s="103"/>
      <c r="E95" s="103"/>
      <c r="F95" s="103"/>
      <c r="G95" s="103"/>
      <c r="H95" s="98" t="str">
        <f t="shared" si="1"/>
        <v/>
      </c>
    </row>
    <row r="96" spans="1:8">
      <c r="A96" s="104"/>
      <c r="B96" s="103"/>
      <c r="C96" s="103"/>
      <c r="D96" s="103"/>
      <c r="E96" s="103"/>
      <c r="F96" s="103"/>
      <c r="G96" s="103"/>
      <c r="H96" s="98" t="str">
        <f t="shared" si="1"/>
        <v/>
      </c>
    </row>
    <row r="97" spans="1:8">
      <c r="A97" s="104"/>
      <c r="B97" s="103"/>
      <c r="C97" s="103"/>
      <c r="D97" s="103"/>
      <c r="E97" s="103"/>
      <c r="F97" s="103"/>
      <c r="G97" s="103"/>
      <c r="H97" s="98" t="str">
        <f t="shared" si="1"/>
        <v/>
      </c>
    </row>
    <row r="98" spans="1:8">
      <c r="A98" s="104"/>
      <c r="B98" s="103"/>
      <c r="C98" s="103"/>
      <c r="D98" s="103"/>
      <c r="E98" s="103"/>
      <c r="F98" s="103"/>
      <c r="G98" s="103"/>
      <c r="H98" s="98" t="str">
        <f t="shared" si="1"/>
        <v/>
      </c>
    </row>
    <row r="99" spans="1:8">
      <c r="A99" s="104"/>
      <c r="B99" s="103"/>
      <c r="C99" s="103"/>
      <c r="D99" s="103"/>
      <c r="E99" s="103"/>
      <c r="F99" s="103"/>
      <c r="G99" s="103"/>
      <c r="H99" s="98" t="str">
        <f t="shared" si="1"/>
        <v/>
      </c>
    </row>
    <row r="100" spans="1:8">
      <c r="A100" s="104"/>
      <c r="B100" s="103"/>
      <c r="C100" s="103"/>
      <c r="D100" s="103"/>
      <c r="E100" s="103"/>
      <c r="F100" s="103"/>
      <c r="G100" s="103"/>
      <c r="H100" s="98" t="str">
        <f t="shared" si="1"/>
        <v/>
      </c>
    </row>
    <row r="101" spans="1:8">
      <c r="A101" s="104"/>
      <c r="B101" s="103"/>
      <c r="C101" s="103"/>
      <c r="D101" s="103"/>
      <c r="E101" s="103"/>
      <c r="F101" s="103"/>
      <c r="G101" s="103"/>
      <c r="H101" s="98" t="str">
        <f t="shared" si="1"/>
        <v/>
      </c>
    </row>
    <row r="102" spans="1:8">
      <c r="A102" s="104"/>
      <c r="B102" s="103"/>
      <c r="C102" s="103"/>
      <c r="D102" s="103"/>
      <c r="E102" s="103"/>
      <c r="F102" s="103"/>
      <c r="G102" s="103"/>
      <c r="H102" s="98" t="str">
        <f t="shared" si="1"/>
        <v/>
      </c>
    </row>
    <row r="103" spans="1:8">
      <c r="A103" s="104"/>
      <c r="B103" s="103"/>
      <c r="C103" s="103"/>
      <c r="D103" s="103"/>
      <c r="E103" s="103"/>
      <c r="F103" s="103"/>
      <c r="G103" s="103"/>
      <c r="H103" s="98" t="str">
        <f t="shared" si="1"/>
        <v/>
      </c>
    </row>
    <row r="104" spans="1:8">
      <c r="A104" s="104"/>
      <c r="B104" s="103"/>
      <c r="C104" s="103"/>
      <c r="D104" s="103"/>
      <c r="E104" s="103"/>
      <c r="F104" s="103"/>
      <c r="G104" s="103"/>
      <c r="H104" s="98" t="str">
        <f t="shared" si="1"/>
        <v/>
      </c>
    </row>
    <row r="105" spans="1:8">
      <c r="A105" s="104"/>
      <c r="B105" s="103"/>
      <c r="C105" s="103"/>
      <c r="D105" s="103"/>
      <c r="E105" s="103"/>
      <c r="F105" s="103"/>
      <c r="G105" s="103"/>
      <c r="H105" s="98" t="str">
        <f t="shared" si="1"/>
        <v/>
      </c>
    </row>
    <row r="106" spans="1:8">
      <c r="A106" s="104"/>
      <c r="B106" s="103"/>
      <c r="C106" s="103"/>
      <c r="D106" s="103"/>
      <c r="E106" s="103"/>
      <c r="F106" s="103"/>
      <c r="G106" s="103"/>
      <c r="H106" s="98" t="str">
        <f t="shared" si="1"/>
        <v/>
      </c>
    </row>
    <row r="107" spans="1:8">
      <c r="A107" s="104"/>
      <c r="B107" s="103"/>
      <c r="C107" s="103"/>
      <c r="D107" s="103"/>
      <c r="E107" s="103"/>
      <c r="F107" s="103"/>
      <c r="G107" s="103"/>
      <c r="H107" s="98" t="str">
        <f t="shared" si="1"/>
        <v/>
      </c>
    </row>
    <row r="108" spans="1:8">
      <c r="A108" s="104"/>
      <c r="B108" s="103"/>
      <c r="C108" s="103"/>
      <c r="D108" s="103"/>
      <c r="E108" s="103"/>
      <c r="F108" s="103"/>
      <c r="G108" s="103"/>
      <c r="H108" s="98" t="str">
        <f t="shared" si="1"/>
        <v/>
      </c>
    </row>
    <row r="109" spans="1:8">
      <c r="A109" s="104"/>
      <c r="B109" s="103"/>
      <c r="C109" s="103"/>
      <c r="D109" s="103"/>
      <c r="E109" s="103"/>
      <c r="F109" s="103"/>
      <c r="G109" s="103"/>
      <c r="H109" s="98" t="str">
        <f t="shared" si="1"/>
        <v/>
      </c>
    </row>
    <row r="110" spans="1:8">
      <c r="A110" s="104"/>
      <c r="B110" s="103"/>
      <c r="C110" s="103"/>
      <c r="D110" s="103"/>
      <c r="E110" s="103"/>
      <c r="F110" s="103"/>
      <c r="G110" s="103"/>
      <c r="H110" s="98" t="str">
        <f t="shared" si="1"/>
        <v/>
      </c>
    </row>
    <row r="111" spans="1:8">
      <c r="A111" s="104"/>
      <c r="B111" s="103"/>
      <c r="C111" s="103"/>
      <c r="D111" s="103"/>
      <c r="E111" s="103"/>
      <c r="F111" s="103"/>
      <c r="G111" s="103"/>
      <c r="H111" s="98" t="str">
        <f t="shared" si="1"/>
        <v/>
      </c>
    </row>
    <row r="112" spans="1:8">
      <c r="A112" s="104"/>
      <c r="B112" s="103"/>
      <c r="C112" s="103"/>
      <c r="D112" s="103"/>
      <c r="E112" s="103"/>
      <c r="F112" s="103"/>
      <c r="G112" s="103"/>
      <c r="H112" s="98" t="str">
        <f t="shared" si="1"/>
        <v/>
      </c>
    </row>
    <row r="113" spans="1:8">
      <c r="A113" s="104"/>
      <c r="B113" s="103"/>
      <c r="C113" s="103"/>
      <c r="D113" s="103"/>
      <c r="E113" s="103"/>
      <c r="F113" s="103"/>
      <c r="G113" s="103"/>
      <c r="H113" s="98" t="str">
        <f t="shared" si="1"/>
        <v/>
      </c>
    </row>
    <row r="114" spans="1:8">
      <c r="A114" s="104"/>
      <c r="B114" s="103"/>
      <c r="C114" s="103"/>
      <c r="D114" s="103"/>
      <c r="E114" s="103"/>
      <c r="F114" s="103"/>
      <c r="G114" s="103"/>
      <c r="H114" s="98" t="str">
        <f t="shared" si="1"/>
        <v/>
      </c>
    </row>
    <row r="115" spans="1:8">
      <c r="A115" s="104"/>
      <c r="B115" s="103"/>
      <c r="C115" s="103"/>
      <c r="D115" s="103"/>
      <c r="E115" s="103"/>
      <c r="F115" s="103"/>
      <c r="G115" s="103"/>
      <c r="H115" s="98" t="str">
        <f t="shared" si="1"/>
        <v/>
      </c>
    </row>
    <row r="116" spans="1:8">
      <c r="A116" s="104"/>
      <c r="B116" s="103"/>
      <c r="C116" s="103"/>
      <c r="D116" s="103"/>
      <c r="E116" s="103"/>
      <c r="F116" s="103"/>
      <c r="G116" s="103"/>
      <c r="H116" s="98" t="str">
        <f t="shared" si="1"/>
        <v/>
      </c>
    </row>
    <row r="117" spans="1:8">
      <c r="A117" s="104"/>
      <c r="B117" s="103"/>
      <c r="C117" s="103"/>
      <c r="D117" s="103"/>
      <c r="E117" s="103"/>
      <c r="F117" s="103"/>
      <c r="G117" s="103"/>
      <c r="H117" s="98" t="str">
        <f t="shared" si="1"/>
        <v/>
      </c>
    </row>
    <row r="118" spans="1:8">
      <c r="A118" s="104"/>
      <c r="B118" s="103"/>
      <c r="C118" s="103"/>
      <c r="D118" s="103"/>
      <c r="E118" s="103"/>
      <c r="F118" s="103"/>
      <c r="G118" s="103"/>
      <c r="H118" s="98" t="str">
        <f t="shared" si="1"/>
        <v/>
      </c>
    </row>
    <row r="119" spans="1:8">
      <c r="A119" s="104"/>
      <c r="B119" s="103"/>
      <c r="C119" s="103"/>
      <c r="D119" s="103"/>
      <c r="E119" s="103"/>
      <c r="F119" s="103"/>
      <c r="G119" s="103"/>
      <c r="H119" s="98" t="str">
        <f t="shared" si="1"/>
        <v/>
      </c>
    </row>
    <row r="120" spans="1:8">
      <c r="A120" s="104"/>
      <c r="B120" s="103"/>
      <c r="C120" s="103"/>
      <c r="D120" s="103"/>
      <c r="E120" s="103"/>
      <c r="F120" s="103"/>
      <c r="G120" s="103"/>
      <c r="H120" s="98" t="str">
        <f t="shared" si="1"/>
        <v/>
      </c>
    </row>
    <row r="121" spans="1:8">
      <c r="A121" s="104"/>
      <c r="B121" s="103"/>
      <c r="C121" s="103"/>
      <c r="D121" s="103"/>
      <c r="E121" s="103"/>
      <c r="F121" s="103"/>
      <c r="G121" s="103"/>
      <c r="H121" s="98" t="str">
        <f t="shared" si="1"/>
        <v/>
      </c>
    </row>
    <row r="122" spans="1:8">
      <c r="A122" s="104"/>
      <c r="B122" s="103"/>
      <c r="C122" s="103"/>
      <c r="D122" s="103"/>
      <c r="E122" s="103"/>
      <c r="F122" s="103"/>
      <c r="G122" s="103"/>
      <c r="H122" s="98" t="str">
        <f t="shared" si="1"/>
        <v/>
      </c>
    </row>
    <row r="123" spans="1:8">
      <c r="A123" s="104"/>
      <c r="B123" s="103"/>
      <c r="C123" s="103"/>
      <c r="D123" s="103"/>
      <c r="E123" s="103"/>
      <c r="F123" s="103"/>
      <c r="G123" s="103"/>
      <c r="H123" s="98" t="str">
        <f t="shared" si="1"/>
        <v/>
      </c>
    </row>
    <row r="124" spans="1:8">
      <c r="A124" s="104"/>
      <c r="B124" s="103"/>
      <c r="C124" s="103"/>
      <c r="D124" s="103"/>
      <c r="E124" s="103"/>
      <c r="F124" s="103"/>
      <c r="G124" s="103"/>
      <c r="H124" s="98" t="str">
        <f t="shared" si="1"/>
        <v/>
      </c>
    </row>
    <row r="125" spans="1:8">
      <c r="A125" s="104"/>
      <c r="B125" s="103"/>
      <c r="C125" s="103"/>
      <c r="D125" s="103"/>
      <c r="E125" s="103"/>
      <c r="F125" s="103"/>
      <c r="G125" s="103"/>
      <c r="H125" s="98" t="str">
        <f t="shared" si="1"/>
        <v/>
      </c>
    </row>
    <row r="126" spans="1:8">
      <c r="A126" s="104"/>
      <c r="B126" s="103"/>
      <c r="C126" s="103"/>
      <c r="D126" s="103"/>
      <c r="E126" s="103"/>
      <c r="F126" s="103"/>
      <c r="G126" s="103"/>
      <c r="H126" s="98" t="str">
        <f t="shared" si="1"/>
        <v/>
      </c>
    </row>
    <row r="127" spans="1:8">
      <c r="A127" s="104"/>
      <c r="B127" s="103"/>
      <c r="C127" s="103"/>
      <c r="D127" s="103"/>
      <c r="E127" s="103"/>
      <c r="F127" s="103"/>
      <c r="G127" s="103"/>
      <c r="H127" s="98" t="str">
        <f t="shared" si="1"/>
        <v/>
      </c>
    </row>
    <row r="128" spans="1:8">
      <c r="A128" s="104"/>
      <c r="B128" s="103"/>
      <c r="C128" s="103"/>
      <c r="D128" s="103"/>
      <c r="E128" s="103"/>
      <c r="F128" s="103"/>
      <c r="G128" s="103"/>
      <c r="H128" s="98" t="str">
        <f t="shared" si="1"/>
        <v/>
      </c>
    </row>
    <row r="129" spans="1:8">
      <c r="A129" s="104"/>
      <c r="B129" s="103"/>
      <c r="C129" s="103"/>
      <c r="D129" s="103"/>
      <c r="E129" s="103"/>
      <c r="F129" s="103"/>
      <c r="G129" s="103"/>
      <c r="H129" s="98" t="str">
        <f t="shared" si="1"/>
        <v/>
      </c>
    </row>
    <row r="130" spans="1:8">
      <c r="A130" s="104"/>
      <c r="B130" s="103"/>
      <c r="C130" s="103"/>
      <c r="D130" s="103"/>
      <c r="E130" s="103"/>
      <c r="F130" s="103"/>
      <c r="G130" s="103"/>
      <c r="H130" s="98" t="str">
        <f t="shared" si="1"/>
        <v/>
      </c>
    </row>
    <row r="131" spans="1:8">
      <c r="A131" s="104"/>
      <c r="B131" s="103"/>
      <c r="C131" s="103"/>
      <c r="D131" s="103"/>
      <c r="E131" s="103"/>
      <c r="F131" s="103"/>
      <c r="G131" s="103"/>
      <c r="H131" s="98" t="str">
        <f t="shared" si="1"/>
        <v/>
      </c>
    </row>
    <row r="132" spans="1:8">
      <c r="A132" s="104"/>
      <c r="B132" s="103"/>
      <c r="C132" s="103"/>
      <c r="D132" s="103"/>
      <c r="E132" s="103"/>
      <c r="F132" s="103"/>
      <c r="G132" s="103"/>
      <c r="H132" s="98" t="str">
        <f t="shared" si="1"/>
        <v/>
      </c>
    </row>
    <row r="133" spans="1:8">
      <c r="A133" s="104"/>
      <c r="B133" s="103"/>
      <c r="C133" s="103"/>
      <c r="D133" s="103"/>
      <c r="E133" s="103"/>
      <c r="F133" s="103"/>
      <c r="G133" s="103"/>
      <c r="H133" s="98" t="str">
        <f t="shared" si="1"/>
        <v/>
      </c>
    </row>
    <row r="134" spans="1:8">
      <c r="A134" s="104"/>
      <c r="B134" s="103"/>
      <c r="C134" s="103"/>
      <c r="D134" s="103"/>
      <c r="E134" s="103"/>
      <c r="F134" s="103"/>
      <c r="G134" s="103"/>
      <c r="H134" s="98" t="str">
        <f t="shared" si="1"/>
        <v/>
      </c>
    </row>
    <row r="135" spans="1:8">
      <c r="A135" s="104"/>
      <c r="B135" s="103"/>
      <c r="C135" s="103"/>
      <c r="D135" s="103"/>
      <c r="E135" s="103"/>
      <c r="F135" s="103"/>
      <c r="G135" s="103"/>
      <c r="H135" s="98" t="str">
        <f t="shared" si="1"/>
        <v/>
      </c>
    </row>
    <row r="136" spans="1:8">
      <c r="A136" s="104"/>
      <c r="B136" s="103"/>
      <c r="C136" s="103"/>
      <c r="D136" s="103"/>
      <c r="E136" s="103"/>
      <c r="F136" s="103"/>
      <c r="G136" s="103"/>
      <c r="H136" s="98" t="str">
        <f t="shared" si="1"/>
        <v/>
      </c>
    </row>
    <row r="137" spans="1:8">
      <c r="A137" s="104"/>
      <c r="B137" s="103"/>
      <c r="C137" s="103"/>
      <c r="D137" s="103"/>
      <c r="E137" s="103"/>
      <c r="F137" s="103"/>
      <c r="G137" s="103"/>
      <c r="H137" s="98" t="str">
        <f t="shared" si="1"/>
        <v/>
      </c>
    </row>
    <row r="138" spans="1:8">
      <c r="A138" s="104"/>
      <c r="B138" s="103"/>
      <c r="C138" s="103"/>
      <c r="D138" s="103"/>
      <c r="E138" s="103"/>
      <c r="F138" s="103"/>
      <c r="G138" s="103"/>
      <c r="H138" s="98" t="str">
        <f t="shared" si="1"/>
        <v/>
      </c>
    </row>
    <row r="139" spans="1:8">
      <c r="A139" s="104"/>
      <c r="B139" s="103"/>
      <c r="C139" s="103"/>
      <c r="D139" s="103"/>
      <c r="E139" s="103"/>
      <c r="F139" s="103"/>
      <c r="G139" s="103"/>
      <c r="H139" s="98" t="str">
        <f t="shared" ref="H139:H190" si="2">CONCATENATE(IF(ISBLANK($A139),"","&lt;tr&gt;&lt;th&gt;"),$A139,IF(ISBLANK($A139),"","&lt;/th&gt;&lt;td&gt;"),$B139,IF(ISBLANK($A139),"","&lt;/td&gt;"),IF(ISNUMBER($C139),"&lt;td&gt;",""),IF(ISNUMBER($C139),$C139,""),IF(ISNUMBER($C139),"&lt;/td&gt;",""),IF(ISNUMBER($D139),"&lt;td&gt;",""),IF(ISNUMBER($D139),$D139,""),IF(ISNUMBER($D139),"&lt;/td&gt;",""),IF(ISNUMBER($E139),"&lt;td&gt;",""),IF(ISNUMBER($E139),$E139,""),IF(ISNUMBER($E139),"&lt;/td&gt;",""),IF(ISNUMBER($F139),"&lt;td&gt;",""),IF(ISNUMBER($F139),$F139,""),IF(ISNUMBER($F139),"&lt;/td&gt;",""),IF(ISNUMBER($G139),"&lt;td&gt;",""),IF(ISNUMBER($G139),$G139,""),IF(ISNUMBER($G139),"&lt;/td&gt;",""),IF(ISBLANK($A139),"","&lt;/tr&gt;"),IF(ISBLANK($A140),IF(ISBLANK($A139),"","&lt;/tbody&gt;&lt;/table&gt;"),""))</f>
        <v/>
      </c>
    </row>
    <row r="140" spans="1:8">
      <c r="A140" s="104"/>
      <c r="B140" s="103"/>
      <c r="C140" s="103"/>
      <c r="D140" s="103"/>
      <c r="E140" s="103"/>
      <c r="F140" s="103"/>
      <c r="G140" s="103"/>
      <c r="H140" s="98" t="str">
        <f t="shared" si="2"/>
        <v/>
      </c>
    </row>
    <row r="141" spans="1:8">
      <c r="A141" s="104"/>
      <c r="B141" s="103"/>
      <c r="C141" s="103"/>
      <c r="D141" s="103"/>
      <c r="E141" s="103"/>
      <c r="F141" s="103"/>
      <c r="G141" s="103"/>
      <c r="H141" s="98" t="str">
        <f t="shared" si="2"/>
        <v/>
      </c>
    </row>
    <row r="142" spans="1:8">
      <c r="A142" s="104"/>
      <c r="B142" s="103"/>
      <c r="C142" s="103"/>
      <c r="D142" s="103"/>
      <c r="E142" s="103"/>
      <c r="F142" s="103"/>
      <c r="G142" s="103"/>
      <c r="H142" s="98" t="str">
        <f t="shared" si="2"/>
        <v/>
      </c>
    </row>
    <row r="143" spans="1:8">
      <c r="A143" s="104"/>
      <c r="B143" s="103"/>
      <c r="C143" s="103"/>
      <c r="D143" s="103"/>
      <c r="E143" s="103"/>
      <c r="F143" s="103"/>
      <c r="G143" s="103"/>
      <c r="H143" s="98" t="str">
        <f t="shared" si="2"/>
        <v/>
      </c>
    </row>
    <row r="144" spans="1:8">
      <c r="A144" s="104"/>
      <c r="B144" s="103"/>
      <c r="C144" s="103"/>
      <c r="D144" s="103"/>
      <c r="E144" s="103"/>
      <c r="F144" s="103"/>
      <c r="G144" s="103"/>
      <c r="H144" s="98" t="str">
        <f t="shared" si="2"/>
        <v/>
      </c>
    </row>
    <row r="145" spans="1:8">
      <c r="A145" s="104"/>
      <c r="B145" s="103"/>
      <c r="C145" s="103"/>
      <c r="D145" s="103"/>
      <c r="E145" s="103"/>
      <c r="F145" s="103"/>
      <c r="G145" s="103"/>
      <c r="H145" s="98" t="str">
        <f t="shared" si="2"/>
        <v/>
      </c>
    </row>
    <row r="146" spans="1:8">
      <c r="A146" s="104"/>
      <c r="B146" s="103"/>
      <c r="C146" s="103"/>
      <c r="D146" s="103"/>
      <c r="E146" s="103"/>
      <c r="F146" s="103"/>
      <c r="G146" s="103"/>
      <c r="H146" s="98" t="str">
        <f t="shared" si="2"/>
        <v/>
      </c>
    </row>
    <row r="147" spans="1:8">
      <c r="A147" s="104"/>
      <c r="B147" s="103"/>
      <c r="C147" s="103"/>
      <c r="D147" s="103"/>
      <c r="E147" s="103"/>
      <c r="F147" s="103"/>
      <c r="G147" s="103"/>
      <c r="H147" s="98" t="str">
        <f t="shared" si="2"/>
        <v/>
      </c>
    </row>
    <row r="148" spans="1:8">
      <c r="A148" s="104"/>
      <c r="B148" s="103"/>
      <c r="C148" s="103"/>
      <c r="D148" s="103"/>
      <c r="E148" s="103"/>
      <c r="F148" s="103"/>
      <c r="G148" s="103"/>
      <c r="H148" s="98" t="str">
        <f t="shared" si="2"/>
        <v/>
      </c>
    </row>
    <row r="149" spans="1:8">
      <c r="A149" s="104"/>
      <c r="B149" s="103"/>
      <c r="C149" s="103"/>
      <c r="D149" s="103"/>
      <c r="E149" s="103"/>
      <c r="F149" s="103"/>
      <c r="G149" s="103"/>
      <c r="H149" s="98" t="str">
        <f t="shared" si="2"/>
        <v/>
      </c>
    </row>
    <row r="150" spans="1:8">
      <c r="A150" s="104"/>
      <c r="B150" s="103"/>
      <c r="C150" s="103"/>
      <c r="D150" s="103"/>
      <c r="E150" s="103"/>
      <c r="F150" s="103"/>
      <c r="G150" s="103"/>
      <c r="H150" s="98" t="str">
        <f t="shared" si="2"/>
        <v/>
      </c>
    </row>
    <row r="151" spans="1:8">
      <c r="A151" s="104"/>
      <c r="B151" s="103"/>
      <c r="C151" s="103"/>
      <c r="D151" s="103"/>
      <c r="E151" s="103"/>
      <c r="F151" s="103"/>
      <c r="G151" s="103"/>
      <c r="H151" s="98" t="str">
        <f t="shared" si="2"/>
        <v/>
      </c>
    </row>
    <row r="152" spans="1:8">
      <c r="A152" s="104"/>
      <c r="B152" s="103"/>
      <c r="C152" s="103"/>
      <c r="D152" s="103"/>
      <c r="E152" s="103"/>
      <c r="F152" s="103"/>
      <c r="G152" s="103"/>
      <c r="H152" s="98" t="str">
        <f t="shared" si="2"/>
        <v/>
      </c>
    </row>
    <row r="153" spans="1:8">
      <c r="A153" s="104"/>
      <c r="B153" s="103"/>
      <c r="C153" s="103"/>
      <c r="D153" s="103"/>
      <c r="E153" s="103"/>
      <c r="F153" s="103"/>
      <c r="G153" s="103"/>
      <c r="H153" s="98" t="str">
        <f t="shared" si="2"/>
        <v/>
      </c>
    </row>
    <row r="154" spans="1:8">
      <c r="A154" s="104"/>
      <c r="B154" s="103"/>
      <c r="C154" s="103"/>
      <c r="D154" s="103"/>
      <c r="E154" s="103"/>
      <c r="F154" s="103"/>
      <c r="G154" s="103"/>
      <c r="H154" s="98" t="str">
        <f t="shared" si="2"/>
        <v/>
      </c>
    </row>
    <row r="155" spans="1:8">
      <c r="A155" s="104"/>
      <c r="B155" s="103"/>
      <c r="C155" s="103"/>
      <c r="D155" s="103"/>
      <c r="E155" s="103"/>
      <c r="F155" s="103"/>
      <c r="G155" s="103"/>
      <c r="H155" s="98" t="str">
        <f t="shared" si="2"/>
        <v/>
      </c>
    </row>
    <row r="156" spans="1:8">
      <c r="A156" s="104"/>
      <c r="B156" s="103"/>
      <c r="C156" s="103"/>
      <c r="D156" s="103"/>
      <c r="E156" s="103"/>
      <c r="F156" s="103"/>
      <c r="G156" s="103"/>
      <c r="H156" s="98" t="str">
        <f t="shared" si="2"/>
        <v/>
      </c>
    </row>
    <row r="157" spans="1:8">
      <c r="A157" s="104"/>
      <c r="B157" s="103"/>
      <c r="C157" s="103"/>
      <c r="D157" s="103"/>
      <c r="E157" s="103"/>
      <c r="F157" s="103"/>
      <c r="G157" s="103"/>
      <c r="H157" s="98" t="str">
        <f t="shared" si="2"/>
        <v/>
      </c>
    </row>
    <row r="158" spans="1:8">
      <c r="A158" s="104"/>
      <c r="B158" s="103"/>
      <c r="C158" s="103"/>
      <c r="D158" s="103"/>
      <c r="E158" s="103"/>
      <c r="F158" s="103"/>
      <c r="G158" s="103"/>
      <c r="H158" s="98" t="str">
        <f t="shared" si="2"/>
        <v/>
      </c>
    </row>
    <row r="159" spans="1:8">
      <c r="A159" s="104"/>
      <c r="B159" s="103"/>
      <c r="C159" s="103"/>
      <c r="D159" s="103"/>
      <c r="E159" s="103"/>
      <c r="F159" s="103"/>
      <c r="G159" s="103"/>
      <c r="H159" s="98" t="str">
        <f t="shared" si="2"/>
        <v/>
      </c>
    </row>
    <row r="160" spans="1:8">
      <c r="A160" s="104"/>
      <c r="B160" s="103"/>
      <c r="C160" s="103"/>
      <c r="D160" s="103"/>
      <c r="E160" s="103"/>
      <c r="F160" s="103"/>
      <c r="G160" s="103"/>
      <c r="H160" s="98" t="str">
        <f t="shared" si="2"/>
        <v/>
      </c>
    </row>
    <row r="161" spans="1:8">
      <c r="A161" s="104"/>
      <c r="B161" s="103"/>
      <c r="C161" s="103"/>
      <c r="D161" s="103"/>
      <c r="E161" s="103"/>
      <c r="F161" s="103"/>
      <c r="G161" s="103"/>
      <c r="H161" s="98" t="str">
        <f t="shared" si="2"/>
        <v/>
      </c>
    </row>
    <row r="162" spans="1:8">
      <c r="A162" s="104"/>
      <c r="B162" s="103"/>
      <c r="C162" s="103"/>
      <c r="D162" s="103"/>
      <c r="E162" s="103"/>
      <c r="F162" s="103"/>
      <c r="G162" s="103"/>
      <c r="H162" s="98" t="str">
        <f t="shared" si="2"/>
        <v/>
      </c>
    </row>
    <row r="163" spans="1:8">
      <c r="A163" s="104"/>
      <c r="B163" s="103"/>
      <c r="C163" s="103"/>
      <c r="D163" s="103"/>
      <c r="E163" s="103"/>
      <c r="F163" s="103"/>
      <c r="G163" s="103"/>
      <c r="H163" s="98" t="str">
        <f t="shared" si="2"/>
        <v/>
      </c>
    </row>
    <row r="164" spans="1:8">
      <c r="A164" s="104"/>
      <c r="B164" s="103"/>
      <c r="C164" s="103"/>
      <c r="D164" s="103"/>
      <c r="E164" s="103"/>
      <c r="F164" s="103"/>
      <c r="G164" s="103"/>
      <c r="H164" s="98" t="str">
        <f t="shared" si="2"/>
        <v/>
      </c>
    </row>
    <row r="165" spans="1:8">
      <c r="A165" s="104"/>
      <c r="B165" s="103"/>
      <c r="C165" s="103"/>
      <c r="D165" s="103"/>
      <c r="E165" s="103"/>
      <c r="F165" s="103"/>
      <c r="G165" s="103"/>
      <c r="H165" s="98" t="str">
        <f t="shared" si="2"/>
        <v/>
      </c>
    </row>
    <row r="166" spans="1:8">
      <c r="A166" s="104"/>
      <c r="B166" s="103"/>
      <c r="C166" s="103"/>
      <c r="D166" s="103"/>
      <c r="E166" s="103"/>
      <c r="F166" s="103"/>
      <c r="G166" s="103"/>
      <c r="H166" s="98" t="str">
        <f t="shared" si="2"/>
        <v/>
      </c>
    </row>
    <row r="167" spans="1:8">
      <c r="A167" s="104"/>
      <c r="B167" s="103"/>
      <c r="C167" s="103"/>
      <c r="D167" s="103"/>
      <c r="E167" s="103"/>
      <c r="F167" s="103"/>
      <c r="G167" s="103"/>
      <c r="H167" s="98" t="str">
        <f t="shared" si="2"/>
        <v/>
      </c>
    </row>
    <row r="168" spans="1:8">
      <c r="A168" s="104"/>
      <c r="B168" s="103"/>
      <c r="C168" s="103"/>
      <c r="D168" s="103"/>
      <c r="E168" s="103"/>
      <c r="F168" s="103"/>
      <c r="G168" s="103"/>
      <c r="H168" s="98" t="str">
        <f t="shared" si="2"/>
        <v/>
      </c>
    </row>
    <row r="169" spans="1:8">
      <c r="A169" s="104"/>
      <c r="B169" s="103"/>
      <c r="C169" s="103"/>
      <c r="D169" s="103"/>
      <c r="E169" s="103"/>
      <c r="F169" s="103"/>
      <c r="G169" s="103"/>
      <c r="H169" s="98" t="str">
        <f t="shared" si="2"/>
        <v/>
      </c>
    </row>
    <row r="170" spans="1:8">
      <c r="A170" s="104"/>
      <c r="B170" s="103"/>
      <c r="C170" s="103"/>
      <c r="D170" s="103"/>
      <c r="E170" s="103"/>
      <c r="F170" s="103"/>
      <c r="G170" s="103"/>
      <c r="H170" s="98" t="str">
        <f t="shared" si="2"/>
        <v/>
      </c>
    </row>
    <row r="171" spans="1:8">
      <c r="A171" s="104"/>
      <c r="B171" s="103"/>
      <c r="C171" s="103"/>
      <c r="D171" s="103"/>
      <c r="E171" s="103"/>
      <c r="F171" s="103"/>
      <c r="G171" s="103"/>
      <c r="H171" s="98" t="str">
        <f t="shared" si="2"/>
        <v/>
      </c>
    </row>
    <row r="172" spans="1:8">
      <c r="A172" s="104"/>
      <c r="B172" s="103"/>
      <c r="C172" s="103"/>
      <c r="D172" s="103"/>
      <c r="E172" s="103"/>
      <c r="F172" s="103"/>
      <c r="G172" s="103"/>
      <c r="H172" s="98" t="str">
        <f t="shared" si="2"/>
        <v/>
      </c>
    </row>
    <row r="173" spans="1:8">
      <c r="A173" s="104"/>
      <c r="B173" s="103"/>
      <c r="C173" s="103"/>
      <c r="D173" s="103"/>
      <c r="E173" s="103"/>
      <c r="F173" s="103"/>
      <c r="G173" s="103"/>
      <c r="H173" s="98" t="str">
        <f t="shared" si="2"/>
        <v/>
      </c>
    </row>
    <row r="174" spans="1:8">
      <c r="A174" s="104"/>
      <c r="B174" s="103"/>
      <c r="C174" s="103"/>
      <c r="D174" s="103"/>
      <c r="E174" s="103"/>
      <c r="F174" s="103"/>
      <c r="G174" s="103"/>
      <c r="H174" s="98" t="str">
        <f t="shared" si="2"/>
        <v/>
      </c>
    </row>
    <row r="175" spans="1:8">
      <c r="A175" s="104"/>
      <c r="B175" s="103"/>
      <c r="C175" s="103"/>
      <c r="D175" s="103"/>
      <c r="E175" s="103"/>
      <c r="F175" s="103"/>
      <c r="G175" s="103"/>
      <c r="H175" s="98" t="str">
        <f t="shared" si="2"/>
        <v/>
      </c>
    </row>
    <row r="176" spans="1:8">
      <c r="A176" s="104"/>
      <c r="B176" s="103"/>
      <c r="C176" s="103"/>
      <c r="D176" s="103"/>
      <c r="E176" s="103"/>
      <c r="F176" s="103"/>
      <c r="G176" s="103"/>
      <c r="H176" s="98" t="str">
        <f t="shared" si="2"/>
        <v/>
      </c>
    </row>
    <row r="177" spans="1:8">
      <c r="A177" s="104"/>
      <c r="B177" s="103"/>
      <c r="C177" s="103"/>
      <c r="D177" s="103"/>
      <c r="E177" s="103"/>
      <c r="F177" s="103"/>
      <c r="G177" s="103"/>
      <c r="H177" s="98" t="str">
        <f t="shared" si="2"/>
        <v/>
      </c>
    </row>
    <row r="178" spans="1:8">
      <c r="A178" s="104"/>
      <c r="B178" s="103"/>
      <c r="C178" s="103"/>
      <c r="D178" s="103"/>
      <c r="E178" s="103"/>
      <c r="F178" s="103"/>
      <c r="G178" s="103"/>
      <c r="H178" s="98" t="str">
        <f t="shared" si="2"/>
        <v/>
      </c>
    </row>
    <row r="179" spans="1:8">
      <c r="A179" s="104"/>
      <c r="B179" s="103"/>
      <c r="C179" s="103"/>
      <c r="D179" s="103"/>
      <c r="E179" s="103"/>
      <c r="F179" s="103"/>
      <c r="G179" s="103"/>
      <c r="H179" s="98" t="str">
        <f t="shared" si="2"/>
        <v/>
      </c>
    </row>
    <row r="180" spans="1:8">
      <c r="A180" s="104"/>
      <c r="B180" s="103"/>
      <c r="C180" s="103"/>
      <c r="D180" s="103"/>
      <c r="E180" s="103"/>
      <c r="F180" s="103"/>
      <c r="G180" s="103"/>
      <c r="H180" s="98" t="str">
        <f t="shared" si="2"/>
        <v/>
      </c>
    </row>
    <row r="181" spans="1:8">
      <c r="A181" s="104"/>
      <c r="B181" s="103"/>
      <c r="C181" s="103"/>
      <c r="D181" s="103"/>
      <c r="E181" s="103"/>
      <c r="F181" s="103"/>
      <c r="G181" s="103"/>
      <c r="H181" s="98" t="str">
        <f t="shared" si="2"/>
        <v/>
      </c>
    </row>
    <row r="182" spans="1:8">
      <c r="A182" s="104"/>
      <c r="B182" s="103"/>
      <c r="C182" s="103"/>
      <c r="D182" s="103"/>
      <c r="E182" s="103"/>
      <c r="F182" s="103"/>
      <c r="G182" s="103"/>
      <c r="H182" s="98" t="str">
        <f t="shared" si="2"/>
        <v/>
      </c>
    </row>
    <row r="183" spans="1:8">
      <c r="A183" s="104"/>
      <c r="B183" s="103"/>
      <c r="C183" s="103"/>
      <c r="D183" s="103"/>
      <c r="E183" s="103"/>
      <c r="F183" s="103"/>
      <c r="G183" s="103"/>
      <c r="H183" s="98" t="str">
        <f t="shared" si="2"/>
        <v/>
      </c>
    </row>
    <row r="184" spans="1:8">
      <c r="A184" s="104"/>
      <c r="B184" s="103"/>
      <c r="C184" s="103"/>
      <c r="D184" s="103"/>
      <c r="E184" s="103"/>
      <c r="F184" s="103"/>
      <c r="G184" s="103"/>
      <c r="H184" s="98" t="str">
        <f t="shared" si="2"/>
        <v/>
      </c>
    </row>
    <row r="185" spans="1:8">
      <c r="A185" s="104"/>
      <c r="B185" s="103"/>
      <c r="C185" s="103"/>
      <c r="D185" s="103"/>
      <c r="E185" s="103"/>
      <c r="F185" s="103"/>
      <c r="G185" s="103"/>
      <c r="H185" s="98" t="str">
        <f t="shared" si="2"/>
        <v/>
      </c>
    </row>
    <row r="186" spans="1:8">
      <c r="A186" s="104"/>
      <c r="B186" s="103"/>
      <c r="C186" s="103"/>
      <c r="D186" s="103"/>
      <c r="E186" s="103"/>
      <c r="F186" s="103"/>
      <c r="G186" s="103"/>
      <c r="H186" s="98" t="str">
        <f t="shared" si="2"/>
        <v/>
      </c>
    </row>
    <row r="187" spans="1:8">
      <c r="A187" s="104"/>
      <c r="B187" s="103"/>
      <c r="C187" s="103"/>
      <c r="D187" s="103"/>
      <c r="E187" s="103"/>
      <c r="F187" s="103"/>
      <c r="G187" s="103"/>
      <c r="H187" s="98" t="str">
        <f t="shared" si="2"/>
        <v/>
      </c>
    </row>
    <row r="188" spans="1:8">
      <c r="A188" s="104"/>
      <c r="B188" s="103"/>
      <c r="C188" s="103"/>
      <c r="D188" s="103"/>
      <c r="E188" s="103"/>
      <c r="F188" s="103"/>
      <c r="G188" s="103"/>
      <c r="H188" s="98" t="str">
        <f t="shared" si="2"/>
        <v/>
      </c>
    </row>
    <row r="189" spans="1:8">
      <c r="A189" s="104"/>
      <c r="B189" s="103"/>
      <c r="C189" s="103"/>
      <c r="D189" s="103"/>
      <c r="E189" s="103"/>
      <c r="F189" s="103"/>
      <c r="G189" s="103"/>
      <c r="H189" s="98" t="str">
        <f t="shared" si="2"/>
        <v/>
      </c>
    </row>
    <row r="190" spans="1:8">
      <c r="A190" s="104"/>
      <c r="B190" s="105"/>
      <c r="C190" s="105"/>
      <c r="D190" s="105"/>
      <c r="E190" s="103"/>
      <c r="F190" s="103"/>
      <c r="G190" s="103"/>
      <c r="H190" s="98" t="str">
        <f t="shared" si="2"/>
        <v/>
      </c>
    </row>
    <row r="191" spans="1:8" ht="12" thickBot="1">
      <c r="A191" s="106"/>
      <c r="B191" s="107" t="s">
        <v>3</v>
      </c>
      <c r="C191" s="107"/>
      <c r="D191" s="106"/>
      <c r="E191" s="108"/>
      <c r="F191" s="109"/>
      <c r="G191" s="109"/>
      <c r="H191" s="110"/>
    </row>
    <row r="192" spans="1:8" ht="12" thickTop="1">
      <c r="A192" s="88" t="s">
        <v>4</v>
      </c>
      <c r="C192" s="111">
        <f ca="1">TODAY()</f>
        <v>44756</v>
      </c>
      <c r="D192" s="88" t="s">
        <v>173</v>
      </c>
      <c r="E192" s="88" t="s">
        <v>285</v>
      </c>
      <c r="H192" s="88" t="s">
        <v>287</v>
      </c>
    </row>
    <row r="193" spans="1:8">
      <c r="A193" s="88" t="s">
        <v>0</v>
      </c>
      <c r="C193" s="88">
        <f ca="1">YEAR(C192)</f>
        <v>2022</v>
      </c>
      <c r="D193" s="88" t="s">
        <v>190</v>
      </c>
      <c r="E193" s="88" t="s">
        <v>7</v>
      </c>
      <c r="H193" s="88" t="s">
        <v>8</v>
      </c>
    </row>
    <row r="194" spans="1:8">
      <c r="A194" s="88" t="s">
        <v>1</v>
      </c>
      <c r="D194" s="88" t="s">
        <v>191</v>
      </c>
      <c r="E194" s="88" t="s">
        <v>9</v>
      </c>
      <c r="H194" s="88" t="s">
        <v>10</v>
      </c>
    </row>
    <row r="195" spans="1:8">
      <c r="A195" s="88" t="s">
        <v>2</v>
      </c>
      <c r="D195" s="88" t="s">
        <v>174</v>
      </c>
      <c r="E195" s="88" t="s">
        <v>203</v>
      </c>
      <c r="H195" s="88" t="s">
        <v>208</v>
      </c>
    </row>
    <row r="196" spans="1:8">
      <c r="A196" s="88" t="s">
        <v>5</v>
      </c>
      <c r="D196" s="88" t="s">
        <v>175</v>
      </c>
      <c r="E196" s="88" t="s">
        <v>11</v>
      </c>
      <c r="H196" s="88" t="s">
        <v>12</v>
      </c>
    </row>
    <row r="197" spans="1:8">
      <c r="A197" s="88" t="s">
        <v>219</v>
      </c>
      <c r="D197" s="88" t="s">
        <v>176</v>
      </c>
      <c r="E197" s="88" t="s">
        <v>13</v>
      </c>
      <c r="H197" s="88" t="s">
        <v>14</v>
      </c>
    </row>
    <row r="198" spans="1:8">
      <c r="A198" s="88" t="s">
        <v>292</v>
      </c>
      <c r="D198" s="88" t="s">
        <v>177</v>
      </c>
      <c r="E198" s="88" t="s">
        <v>204</v>
      </c>
      <c r="H198" s="88" t="s">
        <v>209</v>
      </c>
    </row>
    <row r="199" spans="1:8">
      <c r="A199" s="88" t="s">
        <v>293</v>
      </c>
      <c r="D199" s="88" t="s">
        <v>178</v>
      </c>
      <c r="E199" s="88" t="s">
        <v>17</v>
      </c>
      <c r="H199" s="88" t="s">
        <v>18</v>
      </c>
    </row>
    <row r="200" spans="1:8">
      <c r="A200" s="88" t="s">
        <v>294</v>
      </c>
      <c r="D200" s="88" t="s">
        <v>179</v>
      </c>
      <c r="E200" s="88" t="s">
        <v>15</v>
      </c>
      <c r="H200" s="88" t="s">
        <v>16</v>
      </c>
    </row>
    <row r="201" spans="1:8">
      <c r="A201" s="88" t="s">
        <v>290</v>
      </c>
      <c r="D201" s="88" t="s">
        <v>180</v>
      </c>
      <c r="E201" s="88" t="s">
        <v>19</v>
      </c>
      <c r="H201" s="88" t="s">
        <v>20</v>
      </c>
    </row>
    <row r="202" spans="1:8">
      <c r="A202" s="88" t="s">
        <v>295</v>
      </c>
      <c r="D202" s="88" t="s">
        <v>181</v>
      </c>
      <c r="E202" s="88" t="s">
        <v>21</v>
      </c>
      <c r="H202" s="88" t="s">
        <v>22</v>
      </c>
    </row>
    <row r="203" spans="1:8">
      <c r="D203" s="88" t="s">
        <v>182</v>
      </c>
      <c r="E203" s="88" t="s">
        <v>23</v>
      </c>
      <c r="H203" s="88" t="s">
        <v>24</v>
      </c>
    </row>
    <row r="204" spans="1:8">
      <c r="D204" s="88" t="s">
        <v>183</v>
      </c>
      <c r="E204" s="88" t="s">
        <v>205</v>
      </c>
      <c r="H204" s="88" t="s">
        <v>210</v>
      </c>
    </row>
    <row r="205" spans="1:8">
      <c r="D205" s="88" t="s">
        <v>184</v>
      </c>
      <c r="E205" s="88" t="s">
        <v>206</v>
      </c>
      <c r="H205" s="88" t="s">
        <v>211</v>
      </c>
    </row>
    <row r="206" spans="1:8">
      <c r="D206" s="88" t="s">
        <v>185</v>
      </c>
      <c r="E206" s="88" t="s">
        <v>25</v>
      </c>
      <c r="H206" s="88" t="s">
        <v>26</v>
      </c>
    </row>
    <row r="207" spans="1:8">
      <c r="D207" s="88" t="s">
        <v>186</v>
      </c>
      <c r="E207" s="88" t="s">
        <v>27</v>
      </c>
      <c r="H207" s="88" t="s">
        <v>28</v>
      </c>
    </row>
    <row r="208" spans="1:8">
      <c r="D208" s="88" t="s">
        <v>187</v>
      </c>
      <c r="E208" s="88" t="s">
        <v>29</v>
      </c>
      <c r="H208" s="88" t="s">
        <v>30</v>
      </c>
    </row>
    <row r="209" spans="4:8">
      <c r="D209" s="88" t="s">
        <v>188</v>
      </c>
      <c r="E209" s="88" t="s">
        <v>31</v>
      </c>
      <c r="H209" s="88" t="s">
        <v>32</v>
      </c>
    </row>
    <row r="210" spans="4:8">
      <c r="D210" s="88" t="s">
        <v>189</v>
      </c>
      <c r="E210" s="88" t="s">
        <v>33</v>
      </c>
      <c r="H210" s="88" t="s">
        <v>34</v>
      </c>
    </row>
    <row r="211" spans="4:8">
      <c r="E211" s="88" t="s">
        <v>35</v>
      </c>
      <c r="H211" s="88" t="s">
        <v>36</v>
      </c>
    </row>
    <row r="212" spans="4:8">
      <c r="E212" s="88" t="s">
        <v>37</v>
      </c>
      <c r="H212" s="88" t="s">
        <v>38</v>
      </c>
    </row>
    <row r="213" spans="4:8">
      <c r="E213" s="88" t="s">
        <v>39</v>
      </c>
      <c r="H213" s="88" t="s">
        <v>40</v>
      </c>
    </row>
    <row r="214" spans="4:8">
      <c r="E214" s="88" t="s">
        <v>41</v>
      </c>
      <c r="H214" s="88" t="s">
        <v>42</v>
      </c>
    </row>
    <row r="215" spans="4:8">
      <c r="E215" s="88" t="s">
        <v>43</v>
      </c>
      <c r="H215" s="88" t="s">
        <v>44</v>
      </c>
    </row>
    <row r="216" spans="4:8">
      <c r="E216" s="88" t="s">
        <v>45</v>
      </c>
      <c r="H216" s="88" t="s">
        <v>46</v>
      </c>
    </row>
    <row r="217" spans="4:8">
      <c r="E217" s="88" t="s">
        <v>47</v>
      </c>
      <c r="H217" s="88" t="s">
        <v>48</v>
      </c>
    </row>
    <row r="218" spans="4:8">
      <c r="E218" s="88" t="s">
        <v>49</v>
      </c>
      <c r="H218" s="88" t="s">
        <v>50</v>
      </c>
    </row>
    <row r="219" spans="4:8">
      <c r="E219" s="88" t="s">
        <v>55</v>
      </c>
      <c r="H219" s="88" t="s">
        <v>56</v>
      </c>
    </row>
    <row r="220" spans="4:8">
      <c r="E220" s="88" t="s">
        <v>51</v>
      </c>
      <c r="H220" s="88" t="s">
        <v>52</v>
      </c>
    </row>
    <row r="221" spans="4:8">
      <c r="E221" s="88" t="s">
        <v>53</v>
      </c>
      <c r="H221" s="88" t="s">
        <v>54</v>
      </c>
    </row>
    <row r="222" spans="4:8">
      <c r="E222" s="88" t="s">
        <v>57</v>
      </c>
      <c r="H222" s="88" t="s">
        <v>58</v>
      </c>
    </row>
    <row r="223" spans="4:8">
      <c r="E223" s="88" t="s">
        <v>59</v>
      </c>
      <c r="H223" s="88" t="s">
        <v>60</v>
      </c>
    </row>
    <row r="224" spans="4:8">
      <c r="E224" s="88" t="s">
        <v>61</v>
      </c>
      <c r="H224" s="88" t="s">
        <v>62</v>
      </c>
    </row>
    <row r="225" spans="5:8">
      <c r="E225" s="88" t="s">
        <v>63</v>
      </c>
      <c r="H225" s="88" t="s">
        <v>64</v>
      </c>
    </row>
    <row r="226" spans="5:8">
      <c r="E226" s="88" t="s">
        <v>65</v>
      </c>
      <c r="H226" s="88" t="s">
        <v>66</v>
      </c>
    </row>
    <row r="227" spans="5:8">
      <c r="E227" s="88" t="s">
        <v>67</v>
      </c>
      <c r="H227" s="88" t="s">
        <v>68</v>
      </c>
    </row>
    <row r="228" spans="5:8">
      <c r="E228" s="88" t="s">
        <v>296</v>
      </c>
      <c r="H228" s="88" t="s">
        <v>297</v>
      </c>
    </row>
    <row r="229" spans="5:8">
      <c r="E229" s="88" t="s">
        <v>69</v>
      </c>
      <c r="H229" s="88" t="s">
        <v>70</v>
      </c>
    </row>
    <row r="230" spans="5:8">
      <c r="E230" s="88" t="s">
        <v>71</v>
      </c>
      <c r="H230" s="88" t="s">
        <v>72</v>
      </c>
    </row>
    <row r="231" spans="5:8">
      <c r="E231" s="88" t="s">
        <v>73</v>
      </c>
      <c r="H231" s="88" t="s">
        <v>74</v>
      </c>
    </row>
    <row r="232" spans="5:8">
      <c r="E232" s="88" t="s">
        <v>75</v>
      </c>
      <c r="H232" s="88" t="s">
        <v>76</v>
      </c>
    </row>
    <row r="233" spans="5:8">
      <c r="E233" s="88" t="s">
        <v>77</v>
      </c>
      <c r="H233" s="88" t="s">
        <v>78</v>
      </c>
    </row>
    <row r="234" spans="5:8">
      <c r="E234" s="88" t="s">
        <v>79</v>
      </c>
      <c r="H234" s="88" t="s">
        <v>80</v>
      </c>
    </row>
    <row r="235" spans="5:8">
      <c r="E235" s="88" t="s">
        <v>81</v>
      </c>
      <c r="H235" s="88" t="s">
        <v>82</v>
      </c>
    </row>
    <row r="236" spans="5:8">
      <c r="E236" s="88" t="s">
        <v>83</v>
      </c>
      <c r="H236" s="88" t="s">
        <v>84</v>
      </c>
    </row>
    <row r="237" spans="5:8">
      <c r="E237" s="88" t="s">
        <v>85</v>
      </c>
      <c r="H237" s="88" t="s">
        <v>86</v>
      </c>
    </row>
    <row r="238" spans="5:8">
      <c r="E238" s="88" t="s">
        <v>87</v>
      </c>
      <c r="H238" s="88" t="s">
        <v>88</v>
      </c>
    </row>
    <row r="239" spans="5:8">
      <c r="E239" s="88" t="s">
        <v>89</v>
      </c>
      <c r="H239" s="88" t="s">
        <v>90</v>
      </c>
    </row>
    <row r="240" spans="5:8">
      <c r="E240" s="88" t="s">
        <v>91</v>
      </c>
      <c r="H240" s="88" t="s">
        <v>92</v>
      </c>
    </row>
    <row r="241" spans="5:8">
      <c r="E241" s="88" t="s">
        <v>93</v>
      </c>
      <c r="H241" s="88" t="s">
        <v>94</v>
      </c>
    </row>
    <row r="242" spans="5:8">
      <c r="E242" s="88" t="s">
        <v>95</v>
      </c>
      <c r="H242" s="88" t="s">
        <v>96</v>
      </c>
    </row>
    <row r="243" spans="5:8">
      <c r="E243" s="88" t="s">
        <v>97</v>
      </c>
      <c r="H243" s="88" t="s">
        <v>98</v>
      </c>
    </row>
    <row r="244" spans="5:8">
      <c r="E244" s="88" t="s">
        <v>99</v>
      </c>
      <c r="H244" s="88" t="s">
        <v>100</v>
      </c>
    </row>
    <row r="245" spans="5:8">
      <c r="E245" s="88" t="s">
        <v>101</v>
      </c>
      <c r="H245" s="88" t="s">
        <v>102</v>
      </c>
    </row>
    <row r="246" spans="5:8">
      <c r="E246" s="88" t="s">
        <v>103</v>
      </c>
      <c r="H246" s="88" t="s">
        <v>104</v>
      </c>
    </row>
    <row r="247" spans="5:8">
      <c r="E247" s="88" t="s">
        <v>105</v>
      </c>
      <c r="H247" s="88" t="s">
        <v>106</v>
      </c>
    </row>
    <row r="248" spans="5:8">
      <c r="E248" s="88" t="s">
        <v>107</v>
      </c>
      <c r="H248" s="88" t="s">
        <v>108</v>
      </c>
    </row>
    <row r="249" spans="5:8">
      <c r="E249" s="88" t="s">
        <v>109</v>
      </c>
      <c r="H249" s="88" t="s">
        <v>110</v>
      </c>
    </row>
    <row r="250" spans="5:8">
      <c r="E250" s="88" t="s">
        <v>207</v>
      </c>
      <c r="H250" s="88" t="s">
        <v>212</v>
      </c>
    </row>
    <row r="251" spans="5:8">
      <c r="E251" s="88" t="s">
        <v>111</v>
      </c>
      <c r="H251" s="88" t="s">
        <v>112</v>
      </c>
    </row>
    <row r="252" spans="5:8">
      <c r="E252" s="88" t="s">
        <v>113</v>
      </c>
      <c r="H252" s="88" t="s">
        <v>114</v>
      </c>
    </row>
    <row r="253" spans="5:8">
      <c r="E253" s="88" t="s">
        <v>298</v>
      </c>
      <c r="H253" s="88" t="s">
        <v>299</v>
      </c>
    </row>
    <row r="254" spans="5:8">
      <c r="E254" s="88" t="s">
        <v>115</v>
      </c>
      <c r="H254" s="88" t="s">
        <v>116</v>
      </c>
    </row>
    <row r="255" spans="5:8">
      <c r="E255" s="88" t="s">
        <v>145</v>
      </c>
      <c r="H255" s="88" t="s">
        <v>146</v>
      </c>
    </row>
    <row r="256" spans="5:8">
      <c r="E256" s="88" t="s">
        <v>147</v>
      </c>
      <c r="H256" s="88" t="s">
        <v>148</v>
      </c>
    </row>
    <row r="257" spans="5:8">
      <c r="E257" s="88" t="s">
        <v>149</v>
      </c>
      <c r="H257" s="88" t="s">
        <v>150</v>
      </c>
    </row>
    <row r="258" spans="5:8">
      <c r="E258" s="88" t="s">
        <v>151</v>
      </c>
      <c r="H258" s="88" t="s">
        <v>152</v>
      </c>
    </row>
    <row r="259" spans="5:8">
      <c r="E259" s="88" t="s">
        <v>153</v>
      </c>
      <c r="H259" s="88" t="s">
        <v>154</v>
      </c>
    </row>
    <row r="260" spans="5:8">
      <c r="E260" s="88" t="s">
        <v>155</v>
      </c>
      <c r="H260" s="88" t="s">
        <v>156</v>
      </c>
    </row>
    <row r="261" spans="5:8">
      <c r="E261" s="88" t="s">
        <v>157</v>
      </c>
      <c r="H261" s="88" t="s">
        <v>158</v>
      </c>
    </row>
    <row r="262" spans="5:8">
      <c r="E262" s="88" t="s">
        <v>159</v>
      </c>
      <c r="H262" s="88" t="s">
        <v>160</v>
      </c>
    </row>
    <row r="263" spans="5:8">
      <c r="E263" s="88" t="s">
        <v>117</v>
      </c>
      <c r="H263" s="88" t="s">
        <v>118</v>
      </c>
    </row>
    <row r="264" spans="5:8">
      <c r="E264" s="88" t="s">
        <v>161</v>
      </c>
      <c r="H264" s="88" t="s">
        <v>162</v>
      </c>
    </row>
    <row r="265" spans="5:8">
      <c r="E265" s="88" t="s">
        <v>163</v>
      </c>
      <c r="H265" s="88" t="s">
        <v>164</v>
      </c>
    </row>
    <row r="266" spans="5:8">
      <c r="E266" s="88" t="s">
        <v>165</v>
      </c>
      <c r="H266" s="88" t="s">
        <v>166</v>
      </c>
    </row>
    <row r="267" spans="5:8">
      <c r="E267" s="88" t="s">
        <v>167</v>
      </c>
      <c r="H267" s="88" t="s">
        <v>168</v>
      </c>
    </row>
    <row r="268" spans="5:8">
      <c r="E268" s="88" t="s">
        <v>169</v>
      </c>
      <c r="H268" s="88" t="s">
        <v>170</v>
      </c>
    </row>
    <row r="269" spans="5:8">
      <c r="E269" s="88" t="s">
        <v>171</v>
      </c>
      <c r="H269" s="88" t="s">
        <v>172</v>
      </c>
    </row>
    <row r="270" spans="5:8">
      <c r="E270" s="88" t="s">
        <v>119</v>
      </c>
      <c r="H270" s="88" t="s">
        <v>120</v>
      </c>
    </row>
    <row r="271" spans="5:8">
      <c r="E271" s="88" t="s">
        <v>121</v>
      </c>
      <c r="H271" s="88" t="s">
        <v>122</v>
      </c>
    </row>
    <row r="272" spans="5:8">
      <c r="E272" s="88" t="s">
        <v>123</v>
      </c>
      <c r="H272" s="88" t="s">
        <v>124</v>
      </c>
    </row>
    <row r="273" spans="5:8">
      <c r="E273" s="88" t="s">
        <v>125</v>
      </c>
      <c r="H273" s="88" t="s">
        <v>126</v>
      </c>
    </row>
    <row r="274" spans="5:8">
      <c r="E274" s="88" t="s">
        <v>127</v>
      </c>
      <c r="H274" s="88" t="s">
        <v>128</v>
      </c>
    </row>
    <row r="275" spans="5:8">
      <c r="E275" s="88" t="s">
        <v>129</v>
      </c>
      <c r="H275" s="88" t="s">
        <v>130</v>
      </c>
    </row>
    <row r="276" spans="5:8">
      <c r="E276" s="88" t="s">
        <v>131</v>
      </c>
      <c r="H276" s="88" t="s">
        <v>132</v>
      </c>
    </row>
    <row r="277" spans="5:8">
      <c r="E277" s="88" t="s">
        <v>133</v>
      </c>
      <c r="H277" s="88" t="s">
        <v>134</v>
      </c>
    </row>
    <row r="278" spans="5:8">
      <c r="E278" s="88" t="s">
        <v>135</v>
      </c>
      <c r="H278" s="88" t="s">
        <v>136</v>
      </c>
    </row>
    <row r="279" spans="5:8">
      <c r="E279" s="88" t="s">
        <v>137</v>
      </c>
      <c r="H279" s="88" t="s">
        <v>138</v>
      </c>
    </row>
    <row r="280" spans="5:8">
      <c r="E280" s="88" t="s">
        <v>139</v>
      </c>
      <c r="H280" s="88" t="s">
        <v>140</v>
      </c>
    </row>
    <row r="281" spans="5:8">
      <c r="E281" s="88" t="s">
        <v>141</v>
      </c>
      <c r="H281" s="88" t="s">
        <v>142</v>
      </c>
    </row>
    <row r="282" spans="5:8">
      <c r="E282" s="88" t="s">
        <v>143</v>
      </c>
      <c r="H282" s="88" t="s">
        <v>144</v>
      </c>
    </row>
  </sheetData>
  <protectedRanges>
    <protectedRange sqref="B4:G6" name="Series types_1_1"/>
    <protectedRange sqref="B3:G3" name="Comment line_1_1"/>
    <protectedRange sqref="A46:G190 D7:G7 D9:G31 D32:G45" name="Table data_1_1"/>
    <protectedRange sqref="A7:A45" name="Table data_1_1_2"/>
    <protectedRange sqref="B7:B13 B18:B45" name="Table data_1_1_3"/>
    <protectedRange sqref="C7:C45" name="Table data_1_1_4"/>
  </protectedRanges>
  <sortState xmlns:xlrd2="http://schemas.microsoft.com/office/spreadsheetml/2017/richdata2" ref="E190:F272">
    <sortCondition ref="E190"/>
  </sortState>
  <mergeCells count="1">
    <mergeCell ref="A1:E1"/>
  </mergeCells>
  <conditionalFormatting sqref="H5">
    <cfRule type="notContainsBlanks" dxfId="18" priority="6" stopIfTrue="1">
      <formula>LEN(TRIM(H5))&gt;0</formula>
    </cfRule>
  </conditionalFormatting>
  <conditionalFormatting sqref="H5">
    <cfRule type="notContainsBlanks" dxfId="17" priority="4" stopIfTrue="1">
      <formula>LEN(TRIM(H5))&gt;0</formula>
    </cfRule>
  </conditionalFormatting>
  <conditionalFormatting sqref="H6:H190">
    <cfRule type="notContainsBlanks" dxfId="16" priority="8" stopIfTrue="1">
      <formula>LEN(TRIM(H6))&gt;0</formula>
    </cfRule>
  </conditionalFormatting>
  <conditionalFormatting sqref="A46:G190 D7:G45">
    <cfRule type="notContainsBlanks" dxfId="15" priority="7" stopIfTrue="1">
      <formula>LEN(TRIM(A7))&gt;0</formula>
    </cfRule>
  </conditionalFormatting>
  <conditionalFormatting sqref="H6">
    <cfRule type="notContainsBlanks" dxfId="14" priority="5" stopIfTrue="1">
      <formula>LEN(TRIM(H6))&gt;0</formula>
    </cfRule>
  </conditionalFormatting>
  <conditionalFormatting sqref="A7:A45">
    <cfRule type="notContainsBlanks" dxfId="13" priority="3" stopIfTrue="1">
      <formula>LEN(TRIM(A7))&gt;0</formula>
    </cfRule>
  </conditionalFormatting>
  <conditionalFormatting sqref="B7:B45">
    <cfRule type="notContainsBlanks" dxfId="12" priority="2" stopIfTrue="1">
      <formula>LEN(TRIM(B7))&gt;0</formula>
    </cfRule>
  </conditionalFormatting>
  <conditionalFormatting sqref="C7:C45">
    <cfRule type="notContainsBlanks" dxfId="11" priority="1" stopIfTrue="1">
      <formula>LEN(TRIM(C7))&gt;0</formula>
    </cfRule>
  </conditionalFormatting>
  <dataValidations count="6">
    <dataValidation type="whole" allowBlank="1" showInputMessage="1" showErrorMessage="1" sqref="E3:G3" xr:uid="{00000000-0002-0000-0000-000000000000}">
      <formula1>1</formula1>
      <formula2>30</formula2>
    </dataValidation>
    <dataValidation type="list" allowBlank="1" showInputMessage="1" showErrorMessage="1" sqref="B4:G4" xr:uid="{00000000-0002-0000-0000-000001000000}">
      <formula1>$A$193:$A$199</formula1>
    </dataValidation>
    <dataValidation type="list" allowBlank="1" showInputMessage="1" showErrorMessage="1" sqref="B5:G5" xr:uid="{00000000-0002-0000-0000-000002000000}">
      <formula1>$A$201:$A$202</formula1>
    </dataValidation>
    <dataValidation type="list" showInputMessage="1" showErrorMessage="1" sqref="D3" xr:uid="{00000000-0002-0000-0000-000003000000}">
      <formula1>$D$192:$D$210</formula1>
    </dataValidation>
    <dataValidation type="whole" allowBlank="1" showInputMessage="1" showErrorMessage="1" sqref="C3" xr:uid="{00000000-0002-0000-0000-000004000000}">
      <formula1>2010</formula1>
      <formula2>C193</formula2>
    </dataValidation>
    <dataValidation type="list" allowBlank="1" showInputMessage="1" showErrorMessage="1" sqref="B3" xr:uid="{00000000-0002-0000-0000-000005000000}">
      <formula1>$E$192:$E$277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7"/>
  <sheetViews>
    <sheetView workbookViewId="0">
      <selection activeCell="H19" sqref="H3:H19"/>
    </sheetView>
  </sheetViews>
  <sheetFormatPr defaultRowHeight="15"/>
  <cols>
    <col min="1" max="1" width="29.85546875" customWidth="1"/>
    <col min="2" max="7" width="14" customWidth="1"/>
    <col min="8" max="8" width="40.5703125" customWidth="1"/>
  </cols>
  <sheetData>
    <row r="1" spans="1:8" ht="19.5" thickBot="1">
      <c r="A1" s="116" t="s">
        <v>192</v>
      </c>
      <c r="B1" s="117"/>
      <c r="C1" s="117"/>
      <c r="D1" s="117"/>
      <c r="E1" s="118"/>
      <c r="F1" s="20"/>
      <c r="G1" s="20"/>
      <c r="H1" s="19"/>
    </row>
    <row r="2" spans="1:8" ht="46.5" thickBot="1">
      <c r="A2" s="17" t="s">
        <v>198</v>
      </c>
      <c r="B2" s="29" t="s">
        <v>193</v>
      </c>
      <c r="C2" s="29" t="s">
        <v>194</v>
      </c>
      <c r="D2" s="29" t="s">
        <v>195</v>
      </c>
      <c r="E2" s="29" t="s">
        <v>196</v>
      </c>
      <c r="F2" s="5"/>
      <c r="G2" s="5"/>
      <c r="H2" s="16" t="s">
        <v>197</v>
      </c>
    </row>
    <row r="3" spans="1:8" ht="34.9" customHeight="1" thickBot="1">
      <c r="A3" s="18" t="str">
        <f>IF(ISBLANK(B3),"Enter release code -&gt;",LOOKUP(B3,E190:H277))</f>
        <v>Livestock Survey December</v>
      </c>
      <c r="B3" s="6" t="s">
        <v>85</v>
      </c>
      <c r="C3" s="6">
        <v>2012</v>
      </c>
      <c r="D3" s="6" t="s">
        <v>173</v>
      </c>
      <c r="E3" s="24">
        <v>4</v>
      </c>
      <c r="F3" s="6"/>
      <c r="G3" s="6"/>
      <c r="H3" s="1" t="str">
        <f ca="1">CONCATENATE("&lt;!-- ",$A$3," - ",$B$3,$C$3,$D$3," FIG",$E$3,"  Created:  ",YEAR(NOW()),"/",MONTH(NOW()),"/",DAY(NOW())," ",HOUR(NOW()),":",MINUTE(NOW())," --&gt;")</f>
        <v>&lt;!-- Livestock Survey December - LSD2012   FIG4  Created:  2022/7/14 10:17 --&gt;</v>
      </c>
    </row>
    <row r="4" spans="1:8" ht="16.5" thickBot="1">
      <c r="A4" s="3" t="s">
        <v>6</v>
      </c>
      <c r="B4" s="7" t="s">
        <v>0</v>
      </c>
      <c r="C4" s="7" t="s">
        <v>0</v>
      </c>
      <c r="D4" s="7" t="s">
        <v>0</v>
      </c>
      <c r="E4" s="25"/>
      <c r="F4" s="26"/>
      <c r="G4" s="26"/>
      <c r="H4" s="1" t="str">
        <f>CONCATENATE("&lt;table&gt;&lt;thead&gt;&lt;tr&gt;")</f>
        <v>&lt;table&gt;&lt;thead&gt;&lt;tr&gt;</v>
      </c>
    </row>
    <row r="5" spans="1:8" ht="15.75" thickBot="1">
      <c r="A5" s="11" t="s">
        <v>228</v>
      </c>
      <c r="B5" s="27" t="s">
        <v>229</v>
      </c>
      <c r="C5" s="27"/>
      <c r="D5" s="27"/>
      <c r="E5" s="27"/>
      <c r="F5" s="27"/>
      <c r="G5" s="27"/>
      <c r="H5" s="1" t="str">
        <f>CONCATENATE("&lt;th&gt;",$A$5,"&lt;/th&gt;&lt;td class=""",$B$4,"""&gt;",$B$5,IF(ISBLANK($C$6),"","&lt;/td&gt;&lt;td class="""),IF(ISBLANK($C$6),"",$C$4),IF(ISBLANK($C$6),"","""&gt;"),IF(ISBLANK($C$6),"",$C$5),IF(ISBLANK($D$6),"","&lt;/td&gt;&lt;td class="""),IF(ISBLANK($D$6),"",$D$4),IF(ISBLANK($D$6),"","""&gt;"),IF(ISBLANK($D$6),"",$D$5),IF(ISBLANK($E$6),"","&lt;/td&gt;&lt;td class="""),IF(ISBLANK($E$6),"",$E$4),IF(ISBLANK($E$6),"","""&gt;"),IF(ISBLANK($E$6),"",$E$5),IF(ISBLANK($F$6),"","&lt;/td&gt;&lt;td class="""),IF(ISBLANK($F$6),"",$F$4),IF(ISBLANK($F$6),"","""&gt;"),IF(ISBLANK($F$6),"",$F$5),IF(ISBLANK($G$6),"","&lt;/td&gt;&lt;td class="""),IF(ISBLANK($G$6),"",$G$4),IF(ISBLANK($G$6),"","""&gt;"),IF(ISBLANK($G$6),"",$G$5),"&lt;/td&gt;&lt;/tr&gt;&lt;/thead&gt;&lt;tbody&gt;")</f>
        <v>&lt;th&gt; &lt;/th&gt;&lt;td class="line"&gt;Cattle&lt;/td&gt;&lt;/tr&gt;&lt;/thead&gt;&lt;tbody&gt;</v>
      </c>
    </row>
    <row r="6" spans="1:8">
      <c r="A6" s="12">
        <v>1991</v>
      </c>
      <c r="B6" s="8">
        <v>6912</v>
      </c>
      <c r="C6" s="8"/>
      <c r="D6" s="8"/>
      <c r="E6" s="8"/>
      <c r="F6" s="8"/>
      <c r="G6" s="8"/>
      <c r="H6" s="2" t="str">
        <f>CONCATENATE(IF(ISBLANK($A6),"","&lt;tr&gt;&lt;th&gt;"),$A6,IF(ISBLANK($A6),"","&lt;/th&gt;&lt;td&gt;"),$B6,IF(ISBLANK($A6),"","&lt;/td&gt;"),IF(ISNUMBER($C6),"&lt;td&gt;",""),IF(ISNUMBER($C6),$C6,""),IF(ISNUMBER($C6),"&lt;/td&gt;",""),IF(ISNUMBER($D6),"&lt;td&gt;",""),IF(ISNUMBER($D6),$D6,""),IF(ISNUMBER($D6),"&lt;/td&gt;",""),IF(ISNUMBER($E6),"&lt;td&gt;",""),IF(ISNUMBER($E6),$E6,""),IF(ISNUMBER($E6),"&lt;/td&gt;",""),IF(ISNUMBER($F6),"&lt;td&gt;",""),IF(ISNUMBER($F6),$F6,""),IF(ISNUMBER($F6),"&lt;/td&gt;",""),IF(ISNUMBER($G6),"&lt;td&gt;",""),IF(ISNUMBER($G6),$G6,""),IF(ISNUMBER($G6),"&lt;/td&gt;",""),IF(ISBLANK($A6),"","&lt;/tr&gt;"),IF(ISBLANK($A7),IF(ISBLANK($A6),"","&lt;/tbody&gt;&lt;/table&gt;"),""))</f>
        <v>&lt;tr&gt;&lt;th&gt;1991&lt;/th&gt;&lt;td&gt;6912&lt;/td&gt;&lt;/tr&gt;</v>
      </c>
    </row>
    <row r="7" spans="1:8">
      <c r="A7" s="12">
        <v>1992</v>
      </c>
      <c r="B7" s="8">
        <v>6951.4</v>
      </c>
      <c r="C7" s="8"/>
      <c r="D7" s="8"/>
      <c r="E7" s="21"/>
      <c r="F7" s="21"/>
      <c r="G7" s="21"/>
      <c r="H7" s="2" t="str">
        <f t="shared" ref="H7:H70" si="0">CONCATENATE(IF(ISBLANK($A7),"","&lt;tr&gt;&lt;th&gt;"),$A7,IF(ISBLANK($A7),"","&lt;/th&gt;&lt;td&gt;"),$B7,IF(ISBLANK($A7),"","&lt;/td&gt;"),IF(ISNUMBER($C7),"&lt;td&gt;",""),IF(ISNUMBER($C7),$C7,""),IF(ISNUMBER($C7),"&lt;/td&gt;",""),IF(ISNUMBER($D7),"&lt;td&gt;",""),IF(ISNUMBER($D7),$D7,""),IF(ISNUMBER($D7),"&lt;/td&gt;",""),IF(ISNUMBER($E7),"&lt;td&gt;",""),IF(ISNUMBER($E7),$E7,""),IF(ISNUMBER($E7),"&lt;/td&gt;",""),IF(ISNUMBER($F7),"&lt;td&gt;",""),IF(ISNUMBER($F7),$F7,""),IF(ISNUMBER($F7),"&lt;/td&gt;",""),IF(ISNUMBER($G7),"&lt;td&gt;",""),IF(ISNUMBER($G7),$G7,""),IF(ISNUMBER($G7),"&lt;/td&gt;",""),IF(ISBLANK($A7),"","&lt;/tr&gt;"),IF(ISBLANK($A8),IF(ISBLANK($A7),"","&lt;/tbody&gt;&lt;/table&gt;"),""))</f>
        <v>&lt;tr&gt;&lt;th&gt;1992&lt;/th&gt;&lt;td&gt;6951.4&lt;/td&gt;&lt;/tr&gt;</v>
      </c>
    </row>
    <row r="8" spans="1:8">
      <c r="A8" s="12">
        <v>1993</v>
      </c>
      <c r="B8" s="8">
        <v>6981.8</v>
      </c>
      <c r="C8" s="8"/>
      <c r="D8" s="8"/>
      <c r="E8" s="21"/>
      <c r="F8" s="21"/>
      <c r="G8" s="21"/>
      <c r="H8" s="2" t="str">
        <f t="shared" si="0"/>
        <v>&lt;tr&gt;&lt;th&gt;1993&lt;/th&gt;&lt;td&gt;6981.8&lt;/td&gt;&lt;/tr&gt;</v>
      </c>
    </row>
    <row r="9" spans="1:8">
      <c r="A9" s="12">
        <v>1994</v>
      </c>
      <c r="B9" s="8">
        <v>6996.5</v>
      </c>
      <c r="C9" s="8"/>
      <c r="D9" s="8"/>
      <c r="E9" s="21"/>
      <c r="F9" s="21"/>
      <c r="G9" s="21"/>
      <c r="H9" s="2" t="str">
        <f t="shared" si="0"/>
        <v>&lt;tr&gt;&lt;th&gt;1994&lt;/th&gt;&lt;td&gt;6996.5&lt;/td&gt;&lt;/tr&gt;</v>
      </c>
    </row>
    <row r="10" spans="1:8">
      <c r="A10" s="12">
        <v>1995</v>
      </c>
      <c r="B10" s="8">
        <v>7034</v>
      </c>
      <c r="C10" s="8"/>
      <c r="D10" s="8"/>
      <c r="E10" s="21"/>
      <c r="F10" s="21"/>
      <c r="G10" s="21"/>
      <c r="H10" s="2" t="str">
        <f t="shared" si="0"/>
        <v>&lt;tr&gt;&lt;th&gt;1995&lt;/th&gt;&lt;td&gt;7034&lt;/td&gt;&lt;/tr&gt;</v>
      </c>
    </row>
    <row r="11" spans="1:8">
      <c r="A11" s="12">
        <v>1996</v>
      </c>
      <c r="B11" s="8">
        <v>7313.5</v>
      </c>
      <c r="C11" s="8"/>
      <c r="D11" s="8"/>
      <c r="E11" s="21"/>
      <c r="F11" s="21"/>
      <c r="G11" s="21"/>
      <c r="H11" s="2" t="str">
        <f t="shared" si="0"/>
        <v>&lt;tr&gt;&lt;th&gt;1996&lt;/th&gt;&lt;td&gt;7313.5&lt;/td&gt;&lt;/tr&gt;</v>
      </c>
    </row>
    <row r="12" spans="1:8">
      <c r="A12" s="12">
        <v>1997</v>
      </c>
      <c r="B12" s="8">
        <v>7532.7</v>
      </c>
      <c r="C12" s="8"/>
      <c r="D12" s="8"/>
      <c r="E12" s="21"/>
      <c r="F12" s="21"/>
      <c r="G12" s="21"/>
      <c r="H12" s="2" t="str">
        <f t="shared" si="0"/>
        <v>&lt;tr&gt;&lt;th&gt;1997&lt;/th&gt;&lt;td&gt;7532.7&lt;/td&gt;&lt;/tr&gt;</v>
      </c>
    </row>
    <row r="13" spans="1:8">
      <c r="A13" s="12">
        <v>1998</v>
      </c>
      <c r="B13" s="8">
        <v>7640</v>
      </c>
      <c r="C13" s="8"/>
      <c r="D13" s="8"/>
      <c r="E13" s="21"/>
      <c r="F13" s="21"/>
      <c r="G13" s="21"/>
      <c r="H13" s="2" t="str">
        <f t="shared" si="0"/>
        <v>&lt;tr&gt;&lt;th&gt;1998&lt;/th&gt;&lt;td&gt;7640&lt;/td&gt;&lt;/tr&gt;</v>
      </c>
    </row>
    <row r="14" spans="1:8">
      <c r="A14" s="12">
        <v>1999</v>
      </c>
      <c r="B14" s="8">
        <v>7387</v>
      </c>
      <c r="C14" s="8"/>
      <c r="D14" s="8"/>
      <c r="E14" s="21"/>
      <c r="F14" s="21"/>
      <c r="G14" s="21"/>
      <c r="H14" s="2" t="str">
        <f t="shared" si="0"/>
        <v>&lt;tr&gt;&lt;th&gt;1999&lt;/th&gt;&lt;td&gt;7387&lt;/td&gt;&lt;/tr&gt;</v>
      </c>
    </row>
    <row r="15" spans="1:8">
      <c r="A15" s="12">
        <v>2000</v>
      </c>
      <c r="B15" s="8">
        <v>7037.4</v>
      </c>
      <c r="C15" s="8"/>
      <c r="D15" s="8"/>
      <c r="E15" s="21"/>
      <c r="F15" s="21"/>
      <c r="G15" s="21"/>
      <c r="H15" s="2" t="str">
        <f t="shared" si="0"/>
        <v>&lt;tr&gt;&lt;th&gt;2000&lt;/th&gt;&lt;td&gt;7037.4&lt;/td&gt;&lt;/tr&gt;</v>
      </c>
    </row>
    <row r="16" spans="1:8">
      <c r="A16" s="12">
        <v>2001</v>
      </c>
      <c r="B16" s="8">
        <v>7049.7</v>
      </c>
      <c r="C16" s="8"/>
      <c r="D16" s="8"/>
      <c r="E16" s="21"/>
      <c r="F16" s="21"/>
      <c r="G16" s="21"/>
      <c r="H16" s="2" t="str">
        <f t="shared" si="0"/>
        <v>&lt;tr&gt;&lt;th&gt;2001&lt;/th&gt;&lt;td&gt;7049.7&lt;/td&gt;&lt;/tr&gt;</v>
      </c>
    </row>
    <row r="17" spans="1:8">
      <c r="A17" s="12">
        <v>2002</v>
      </c>
      <c r="B17" s="8">
        <v>6992.2</v>
      </c>
      <c r="C17" s="8"/>
      <c r="D17" s="8"/>
      <c r="E17" s="21"/>
      <c r="F17" s="21"/>
      <c r="G17" s="21"/>
      <c r="H17" s="2" t="str">
        <f t="shared" si="0"/>
        <v>&lt;tr&gt;&lt;th&gt;2002&lt;/th&gt;&lt;td&gt;6992.2&lt;/td&gt;&lt;/tr&gt;</v>
      </c>
    </row>
    <row r="18" spans="1:8">
      <c r="A18" s="12">
        <v>2003</v>
      </c>
      <c r="B18" s="8">
        <v>6999.5</v>
      </c>
      <c r="C18" s="8"/>
      <c r="D18" s="8"/>
      <c r="E18" s="21"/>
      <c r="F18" s="21"/>
      <c r="G18" s="21"/>
      <c r="H18" s="2" t="str">
        <f t="shared" si="0"/>
        <v>&lt;tr&gt;&lt;th&gt;2003&lt;/th&gt;&lt;td&gt;6999.5&lt;/td&gt;&lt;/tr&gt;</v>
      </c>
    </row>
    <row r="19" spans="1:8">
      <c r="A19" s="12">
        <v>2004</v>
      </c>
      <c r="B19" s="8">
        <v>7015.6</v>
      </c>
      <c r="C19" s="8"/>
      <c r="D19" s="8"/>
      <c r="E19" s="22"/>
      <c r="F19" s="22"/>
      <c r="G19" s="22"/>
      <c r="H19" s="2" t="str">
        <f t="shared" si="0"/>
        <v>&lt;tr&gt;&lt;th&gt;2004&lt;/th&gt;&lt;td&gt;7015.6&lt;/td&gt;&lt;/tr&gt;&lt;/tbody&gt;&lt;/table&gt;</v>
      </c>
    </row>
    <row r="20" spans="1:8">
      <c r="A20" s="12"/>
      <c r="B20" s="8"/>
      <c r="C20" s="8"/>
      <c r="D20" s="8"/>
      <c r="E20" s="22"/>
      <c r="F20" s="22"/>
      <c r="G20" s="22"/>
      <c r="H20" s="2" t="str">
        <f t="shared" si="0"/>
        <v/>
      </c>
    </row>
    <row r="21" spans="1:8">
      <c r="A21" s="12"/>
      <c r="B21" s="8"/>
      <c r="C21" s="8"/>
      <c r="D21" s="8"/>
      <c r="E21" s="22"/>
      <c r="F21" s="22"/>
      <c r="G21" s="22"/>
      <c r="H21" s="2" t="str">
        <f t="shared" si="0"/>
        <v/>
      </c>
    </row>
    <row r="22" spans="1:8">
      <c r="A22" s="12"/>
      <c r="B22" s="8"/>
      <c r="C22" s="8"/>
      <c r="D22" s="8"/>
      <c r="E22" s="22"/>
      <c r="F22" s="22"/>
      <c r="G22" s="22"/>
      <c r="H22" s="2" t="str">
        <f t="shared" si="0"/>
        <v/>
      </c>
    </row>
    <row r="23" spans="1:8">
      <c r="A23" s="12"/>
      <c r="B23" s="9"/>
      <c r="C23" s="9"/>
      <c r="D23" s="9"/>
      <c r="E23" s="22"/>
      <c r="F23" s="22"/>
      <c r="G23" s="22"/>
      <c r="H23" s="2" t="str">
        <f t="shared" si="0"/>
        <v/>
      </c>
    </row>
    <row r="24" spans="1:8">
      <c r="A24" s="12"/>
      <c r="B24" s="9"/>
      <c r="C24" s="9"/>
      <c r="D24" s="9"/>
      <c r="E24" s="22"/>
      <c r="F24" s="22"/>
      <c r="G24" s="22"/>
      <c r="H24" s="2" t="str">
        <f t="shared" si="0"/>
        <v/>
      </c>
    </row>
    <row r="25" spans="1:8">
      <c r="A25" s="12"/>
      <c r="B25" s="9"/>
      <c r="C25" s="9"/>
      <c r="D25" s="9"/>
      <c r="E25" s="22"/>
      <c r="F25" s="22"/>
      <c r="G25" s="22"/>
      <c r="H25" s="2" t="str">
        <f t="shared" si="0"/>
        <v/>
      </c>
    </row>
    <row r="26" spans="1:8">
      <c r="A26" s="12"/>
      <c r="B26" s="9"/>
      <c r="C26" s="9"/>
      <c r="D26" s="9"/>
      <c r="E26" s="22"/>
      <c r="F26" s="22"/>
      <c r="G26" s="22"/>
      <c r="H26" s="2" t="str">
        <f t="shared" si="0"/>
        <v/>
      </c>
    </row>
    <row r="27" spans="1:8">
      <c r="A27" s="12"/>
      <c r="B27" s="9"/>
      <c r="C27" s="9"/>
      <c r="D27" s="9"/>
      <c r="E27" s="22"/>
      <c r="F27" s="22"/>
      <c r="G27" s="22"/>
      <c r="H27" s="2" t="str">
        <f t="shared" si="0"/>
        <v/>
      </c>
    </row>
    <row r="28" spans="1:8">
      <c r="A28" s="12"/>
      <c r="B28" s="9"/>
      <c r="C28" s="9"/>
      <c r="D28" s="9"/>
      <c r="E28" s="22"/>
      <c r="F28" s="22"/>
      <c r="G28" s="22"/>
      <c r="H28" s="2" t="str">
        <f t="shared" si="0"/>
        <v/>
      </c>
    </row>
    <row r="29" spans="1:8">
      <c r="A29" s="12"/>
      <c r="B29" s="9"/>
      <c r="C29" s="9"/>
      <c r="D29" s="9"/>
      <c r="E29" s="22"/>
      <c r="F29" s="22"/>
      <c r="G29" s="22"/>
      <c r="H29" s="2" t="str">
        <f t="shared" si="0"/>
        <v/>
      </c>
    </row>
    <row r="30" spans="1:8">
      <c r="A30" s="12"/>
      <c r="B30" s="9"/>
      <c r="C30" s="9"/>
      <c r="D30" s="9"/>
      <c r="E30" s="22"/>
      <c r="F30" s="22"/>
      <c r="G30" s="22"/>
      <c r="H30" s="2" t="str">
        <f t="shared" si="0"/>
        <v/>
      </c>
    </row>
    <row r="31" spans="1:8">
      <c r="A31" s="12"/>
      <c r="B31" s="9"/>
      <c r="C31" s="9"/>
      <c r="D31" s="9"/>
      <c r="E31" s="22"/>
      <c r="F31" s="22"/>
      <c r="G31" s="22"/>
      <c r="H31" s="2" t="str">
        <f t="shared" si="0"/>
        <v/>
      </c>
    </row>
    <row r="32" spans="1:8">
      <c r="A32" s="12"/>
      <c r="B32" s="9"/>
      <c r="C32" s="9"/>
      <c r="D32" s="9"/>
      <c r="E32" s="22"/>
      <c r="F32" s="22"/>
      <c r="G32" s="22"/>
      <c r="H32" s="2" t="str">
        <f t="shared" si="0"/>
        <v/>
      </c>
    </row>
    <row r="33" spans="1:8">
      <c r="A33" s="12"/>
      <c r="B33" s="9"/>
      <c r="C33" s="9"/>
      <c r="D33" s="9"/>
      <c r="E33" s="22"/>
      <c r="F33" s="22"/>
      <c r="G33" s="22"/>
      <c r="H33" s="2" t="str">
        <f t="shared" si="0"/>
        <v/>
      </c>
    </row>
    <row r="34" spans="1:8">
      <c r="A34" s="12"/>
      <c r="B34" s="9"/>
      <c r="C34" s="9"/>
      <c r="D34" s="9"/>
      <c r="E34" s="22"/>
      <c r="F34" s="22"/>
      <c r="G34" s="22"/>
      <c r="H34" s="2" t="str">
        <f t="shared" si="0"/>
        <v/>
      </c>
    </row>
    <row r="35" spans="1:8">
      <c r="A35" s="12"/>
      <c r="B35" s="9"/>
      <c r="C35" s="9"/>
      <c r="D35" s="9"/>
      <c r="E35" s="22"/>
      <c r="F35" s="22"/>
      <c r="G35" s="22"/>
      <c r="H35" s="2" t="str">
        <f t="shared" si="0"/>
        <v/>
      </c>
    </row>
    <row r="36" spans="1:8">
      <c r="A36" s="12"/>
      <c r="B36" s="9"/>
      <c r="C36" s="9"/>
      <c r="D36" s="9"/>
      <c r="E36" s="22"/>
      <c r="F36" s="22"/>
      <c r="G36" s="22"/>
      <c r="H36" s="2" t="str">
        <f t="shared" si="0"/>
        <v/>
      </c>
    </row>
    <row r="37" spans="1:8">
      <c r="A37" s="12"/>
      <c r="B37" s="9"/>
      <c r="C37" s="9"/>
      <c r="D37" s="9"/>
      <c r="E37" s="22"/>
      <c r="F37" s="22"/>
      <c r="G37" s="22"/>
      <c r="H37" s="2" t="str">
        <f t="shared" si="0"/>
        <v/>
      </c>
    </row>
    <row r="38" spans="1:8">
      <c r="A38" s="12"/>
      <c r="B38" s="9"/>
      <c r="C38" s="9"/>
      <c r="D38" s="9"/>
      <c r="E38" s="22"/>
      <c r="F38" s="22"/>
      <c r="G38" s="22"/>
      <c r="H38" s="2" t="str">
        <f t="shared" si="0"/>
        <v/>
      </c>
    </row>
    <row r="39" spans="1:8">
      <c r="A39" s="12"/>
      <c r="B39" s="9"/>
      <c r="C39" s="9"/>
      <c r="D39" s="9"/>
      <c r="E39" s="22"/>
      <c r="F39" s="22"/>
      <c r="G39" s="22"/>
      <c r="H39" s="2" t="str">
        <f t="shared" si="0"/>
        <v/>
      </c>
    </row>
    <row r="40" spans="1:8">
      <c r="A40" s="12"/>
      <c r="B40" s="9"/>
      <c r="C40" s="9"/>
      <c r="D40" s="9"/>
      <c r="E40" s="22"/>
      <c r="F40" s="22"/>
      <c r="G40" s="22"/>
      <c r="H40" s="2" t="str">
        <f t="shared" si="0"/>
        <v/>
      </c>
    </row>
    <row r="41" spans="1:8">
      <c r="A41" s="12"/>
      <c r="B41" s="9"/>
      <c r="C41" s="9"/>
      <c r="D41" s="9"/>
      <c r="E41" s="22"/>
      <c r="F41" s="22"/>
      <c r="G41" s="22"/>
      <c r="H41" s="2" t="str">
        <f t="shared" si="0"/>
        <v/>
      </c>
    </row>
    <row r="42" spans="1:8">
      <c r="A42" s="12"/>
      <c r="B42" s="9"/>
      <c r="C42" s="9"/>
      <c r="D42" s="9"/>
      <c r="E42" s="22"/>
      <c r="F42" s="22"/>
      <c r="G42" s="22"/>
      <c r="H42" s="2" t="str">
        <f t="shared" si="0"/>
        <v/>
      </c>
    </row>
    <row r="43" spans="1:8">
      <c r="A43" s="12"/>
      <c r="B43" s="9"/>
      <c r="C43" s="9"/>
      <c r="D43" s="9"/>
      <c r="E43" s="22"/>
      <c r="F43" s="22"/>
      <c r="G43" s="22"/>
      <c r="H43" s="2" t="str">
        <f t="shared" si="0"/>
        <v/>
      </c>
    </row>
    <row r="44" spans="1:8">
      <c r="A44" s="12"/>
      <c r="B44" s="9"/>
      <c r="C44" s="9"/>
      <c r="D44" s="9"/>
      <c r="E44" s="22"/>
      <c r="F44" s="22"/>
      <c r="G44" s="22"/>
      <c r="H44" s="2" t="str">
        <f t="shared" si="0"/>
        <v/>
      </c>
    </row>
    <row r="45" spans="1:8">
      <c r="A45" s="12"/>
      <c r="B45" s="9"/>
      <c r="C45" s="9"/>
      <c r="D45" s="9"/>
      <c r="E45" s="22"/>
      <c r="F45" s="22"/>
      <c r="G45" s="22"/>
      <c r="H45" s="2" t="str">
        <f t="shared" si="0"/>
        <v/>
      </c>
    </row>
    <row r="46" spans="1:8">
      <c r="A46" s="12"/>
      <c r="B46" s="9"/>
      <c r="C46" s="9"/>
      <c r="D46" s="9"/>
      <c r="E46" s="22"/>
      <c r="F46" s="22"/>
      <c r="G46" s="22"/>
      <c r="H46" s="2" t="str">
        <f t="shared" si="0"/>
        <v/>
      </c>
    </row>
    <row r="47" spans="1:8">
      <c r="A47" s="12"/>
      <c r="B47" s="9"/>
      <c r="C47" s="9"/>
      <c r="D47" s="9"/>
      <c r="E47" s="22"/>
      <c r="F47" s="22"/>
      <c r="G47" s="22"/>
      <c r="H47" s="2" t="str">
        <f t="shared" si="0"/>
        <v/>
      </c>
    </row>
    <row r="48" spans="1:8">
      <c r="A48" s="12"/>
      <c r="B48" s="9"/>
      <c r="C48" s="9"/>
      <c r="D48" s="9"/>
      <c r="E48" s="22"/>
      <c r="F48" s="22"/>
      <c r="G48" s="22"/>
      <c r="H48" s="2" t="str">
        <f t="shared" si="0"/>
        <v/>
      </c>
    </row>
    <row r="49" spans="1:8">
      <c r="A49" s="12"/>
      <c r="B49" s="9"/>
      <c r="C49" s="9"/>
      <c r="D49" s="9"/>
      <c r="E49" s="22"/>
      <c r="F49" s="22"/>
      <c r="G49" s="22"/>
      <c r="H49" s="2" t="str">
        <f t="shared" si="0"/>
        <v/>
      </c>
    </row>
    <row r="50" spans="1:8">
      <c r="A50" s="12"/>
      <c r="B50" s="9"/>
      <c r="C50" s="9"/>
      <c r="D50" s="9"/>
      <c r="E50" s="22"/>
      <c r="F50" s="22"/>
      <c r="G50" s="22"/>
      <c r="H50" s="2" t="str">
        <f t="shared" si="0"/>
        <v/>
      </c>
    </row>
    <row r="51" spans="1:8">
      <c r="A51" s="12"/>
      <c r="B51" s="9"/>
      <c r="C51" s="9"/>
      <c r="D51" s="9"/>
      <c r="E51" s="22"/>
      <c r="F51" s="22"/>
      <c r="G51" s="22"/>
      <c r="H51" s="2" t="str">
        <f t="shared" si="0"/>
        <v/>
      </c>
    </row>
    <row r="52" spans="1:8">
      <c r="A52" s="12"/>
      <c r="B52" s="9"/>
      <c r="C52" s="9"/>
      <c r="D52" s="9"/>
      <c r="E52" s="22"/>
      <c r="F52" s="22"/>
      <c r="G52" s="22"/>
      <c r="H52" s="2" t="str">
        <f t="shared" si="0"/>
        <v/>
      </c>
    </row>
    <row r="53" spans="1:8">
      <c r="A53" s="12"/>
      <c r="B53" s="9"/>
      <c r="C53" s="9"/>
      <c r="D53" s="9"/>
      <c r="E53" s="22"/>
      <c r="F53" s="22"/>
      <c r="G53" s="22"/>
      <c r="H53" s="2" t="str">
        <f t="shared" si="0"/>
        <v/>
      </c>
    </row>
    <row r="54" spans="1:8">
      <c r="A54" s="12"/>
      <c r="B54" s="9"/>
      <c r="C54" s="9"/>
      <c r="D54" s="9"/>
      <c r="E54" s="22"/>
      <c r="F54" s="22"/>
      <c r="G54" s="22"/>
      <c r="H54" s="2" t="str">
        <f t="shared" si="0"/>
        <v/>
      </c>
    </row>
    <row r="55" spans="1:8">
      <c r="A55" s="12"/>
      <c r="B55" s="9"/>
      <c r="C55" s="9"/>
      <c r="D55" s="9"/>
      <c r="E55" s="22"/>
      <c r="F55" s="22"/>
      <c r="G55" s="22"/>
      <c r="H55" s="2" t="str">
        <f t="shared" si="0"/>
        <v/>
      </c>
    </row>
    <row r="56" spans="1:8">
      <c r="A56" s="12"/>
      <c r="B56" s="9"/>
      <c r="C56" s="9"/>
      <c r="D56" s="9"/>
      <c r="E56" s="22"/>
      <c r="F56" s="22"/>
      <c r="G56" s="22"/>
      <c r="H56" s="2" t="str">
        <f t="shared" si="0"/>
        <v/>
      </c>
    </row>
    <row r="57" spans="1:8">
      <c r="A57" s="12"/>
      <c r="B57" s="9"/>
      <c r="C57" s="9"/>
      <c r="D57" s="9"/>
      <c r="E57" s="22"/>
      <c r="F57" s="22"/>
      <c r="G57" s="22"/>
      <c r="H57" s="2" t="str">
        <f t="shared" si="0"/>
        <v/>
      </c>
    </row>
    <row r="58" spans="1:8">
      <c r="A58" s="12"/>
      <c r="B58" s="9"/>
      <c r="C58" s="9"/>
      <c r="D58" s="9"/>
      <c r="E58" s="22"/>
      <c r="F58" s="22"/>
      <c r="G58" s="22"/>
      <c r="H58" s="2" t="str">
        <f t="shared" si="0"/>
        <v/>
      </c>
    </row>
    <row r="59" spans="1:8">
      <c r="A59" s="12"/>
      <c r="B59" s="9"/>
      <c r="C59" s="9"/>
      <c r="D59" s="9"/>
      <c r="E59" s="22"/>
      <c r="F59" s="22"/>
      <c r="G59" s="22"/>
      <c r="H59" s="2" t="str">
        <f t="shared" si="0"/>
        <v/>
      </c>
    </row>
    <row r="60" spans="1:8">
      <c r="A60" s="12"/>
      <c r="B60" s="9"/>
      <c r="C60" s="9"/>
      <c r="D60" s="9"/>
      <c r="E60" s="22"/>
      <c r="F60" s="22"/>
      <c r="G60" s="22"/>
      <c r="H60" s="2" t="str">
        <f t="shared" si="0"/>
        <v/>
      </c>
    </row>
    <row r="61" spans="1:8">
      <c r="A61" s="12"/>
      <c r="B61" s="9"/>
      <c r="C61" s="9"/>
      <c r="D61" s="9"/>
      <c r="E61" s="22"/>
      <c r="F61" s="22"/>
      <c r="G61" s="22"/>
      <c r="H61" s="2" t="str">
        <f t="shared" si="0"/>
        <v/>
      </c>
    </row>
    <row r="62" spans="1:8">
      <c r="A62" s="12"/>
      <c r="B62" s="9"/>
      <c r="C62" s="9"/>
      <c r="D62" s="9"/>
      <c r="E62" s="22"/>
      <c r="F62" s="22"/>
      <c r="G62" s="22"/>
      <c r="H62" s="2" t="str">
        <f t="shared" si="0"/>
        <v/>
      </c>
    </row>
    <row r="63" spans="1:8">
      <c r="A63" s="12"/>
      <c r="B63" s="9"/>
      <c r="C63" s="9"/>
      <c r="D63" s="9"/>
      <c r="E63" s="22"/>
      <c r="F63" s="22"/>
      <c r="G63" s="22"/>
      <c r="H63" s="2" t="str">
        <f t="shared" si="0"/>
        <v/>
      </c>
    </row>
    <row r="64" spans="1:8">
      <c r="A64" s="12"/>
      <c r="B64" s="9"/>
      <c r="C64" s="9"/>
      <c r="D64" s="9"/>
      <c r="E64" s="22"/>
      <c r="F64" s="22"/>
      <c r="G64" s="22"/>
      <c r="H64" s="2" t="str">
        <f t="shared" si="0"/>
        <v/>
      </c>
    </row>
    <row r="65" spans="1:8">
      <c r="A65" s="12"/>
      <c r="B65" s="9"/>
      <c r="C65" s="9"/>
      <c r="D65" s="9"/>
      <c r="E65" s="22"/>
      <c r="F65" s="22"/>
      <c r="G65" s="22"/>
      <c r="H65" s="2" t="str">
        <f t="shared" si="0"/>
        <v/>
      </c>
    </row>
    <row r="66" spans="1:8">
      <c r="A66" s="12"/>
      <c r="B66" s="9"/>
      <c r="C66" s="9"/>
      <c r="D66" s="9"/>
      <c r="E66" s="22"/>
      <c r="F66" s="22"/>
      <c r="G66" s="22"/>
      <c r="H66" s="2" t="str">
        <f t="shared" si="0"/>
        <v/>
      </c>
    </row>
    <row r="67" spans="1:8">
      <c r="A67" s="12"/>
      <c r="B67" s="9"/>
      <c r="C67" s="9"/>
      <c r="D67" s="9"/>
      <c r="E67" s="22"/>
      <c r="F67" s="22"/>
      <c r="G67" s="22"/>
      <c r="H67" s="2" t="str">
        <f t="shared" si="0"/>
        <v/>
      </c>
    </row>
    <row r="68" spans="1:8">
      <c r="A68" s="12"/>
      <c r="B68" s="9"/>
      <c r="C68" s="9"/>
      <c r="D68" s="9"/>
      <c r="E68" s="22"/>
      <c r="F68" s="22"/>
      <c r="G68" s="22"/>
      <c r="H68" s="2" t="str">
        <f t="shared" si="0"/>
        <v/>
      </c>
    </row>
    <row r="69" spans="1:8">
      <c r="A69" s="12"/>
      <c r="B69" s="9"/>
      <c r="C69" s="9"/>
      <c r="D69" s="9"/>
      <c r="E69" s="22"/>
      <c r="F69" s="22"/>
      <c r="G69" s="22"/>
      <c r="H69" s="2" t="str">
        <f t="shared" si="0"/>
        <v/>
      </c>
    </row>
    <row r="70" spans="1:8">
      <c r="A70" s="12"/>
      <c r="B70" s="9"/>
      <c r="C70" s="9"/>
      <c r="D70" s="9"/>
      <c r="E70" s="22"/>
      <c r="F70" s="22"/>
      <c r="G70" s="22"/>
      <c r="H70" s="2" t="str">
        <f t="shared" si="0"/>
        <v/>
      </c>
    </row>
    <row r="71" spans="1:8">
      <c r="A71" s="12"/>
      <c r="B71" s="9"/>
      <c r="C71" s="9"/>
      <c r="D71" s="9"/>
      <c r="E71" s="22"/>
      <c r="F71" s="22"/>
      <c r="G71" s="22"/>
      <c r="H71" s="2" t="str">
        <f t="shared" ref="H71:H134" si="1">CONCATENATE(IF(ISBLANK($A71),"","&lt;tr&gt;&lt;th&gt;"),$A71,IF(ISBLANK($A71),"","&lt;/th&gt;&lt;td&gt;"),$B71,IF(ISBLANK($A71),"","&lt;/td&gt;"),IF(ISNUMBER($C71),"&lt;td&gt;",""),IF(ISNUMBER($C71),$C71,""),IF(ISNUMBER($C71),"&lt;/td&gt;",""),IF(ISNUMBER($D71),"&lt;td&gt;",""),IF(ISNUMBER($D71),$D71,""),IF(ISNUMBER($D71),"&lt;/td&gt;",""),IF(ISNUMBER($E71),"&lt;td&gt;",""),IF(ISNUMBER($E71),$E71,""),IF(ISNUMBER($E71),"&lt;/td&gt;",""),IF(ISNUMBER($F71),"&lt;td&gt;",""),IF(ISNUMBER($F71),$F71,""),IF(ISNUMBER($F71),"&lt;/td&gt;",""),IF(ISNUMBER($G71),"&lt;td&gt;",""),IF(ISNUMBER($G71),$G71,""),IF(ISNUMBER($G71),"&lt;/td&gt;",""),IF(ISBLANK($A71),"","&lt;/tr&gt;"),IF(ISBLANK($A72),IF(ISBLANK($A71),"","&lt;/tbody&gt;&lt;/table&gt;"),""))</f>
        <v/>
      </c>
    </row>
    <row r="72" spans="1:8">
      <c r="A72" s="12"/>
      <c r="B72" s="9"/>
      <c r="C72" s="9"/>
      <c r="D72" s="9"/>
      <c r="E72" s="22"/>
      <c r="F72" s="22"/>
      <c r="G72" s="22"/>
      <c r="H72" s="2" t="str">
        <f t="shared" si="1"/>
        <v/>
      </c>
    </row>
    <row r="73" spans="1:8">
      <c r="A73" s="12"/>
      <c r="B73" s="9"/>
      <c r="C73" s="9"/>
      <c r="D73" s="9"/>
      <c r="E73" s="22"/>
      <c r="F73" s="22"/>
      <c r="G73" s="22"/>
      <c r="H73" s="2" t="str">
        <f t="shared" si="1"/>
        <v/>
      </c>
    </row>
    <row r="74" spans="1:8">
      <c r="A74" s="12"/>
      <c r="B74" s="9"/>
      <c r="C74" s="9"/>
      <c r="D74" s="9"/>
      <c r="E74" s="22"/>
      <c r="F74" s="22"/>
      <c r="G74" s="22"/>
      <c r="H74" s="2" t="str">
        <f t="shared" si="1"/>
        <v/>
      </c>
    </row>
    <row r="75" spans="1:8">
      <c r="A75" s="12"/>
      <c r="B75" s="9"/>
      <c r="C75" s="9"/>
      <c r="D75" s="9"/>
      <c r="E75" s="22"/>
      <c r="F75" s="22"/>
      <c r="G75" s="22"/>
      <c r="H75" s="2" t="str">
        <f t="shared" si="1"/>
        <v/>
      </c>
    </row>
    <row r="76" spans="1:8">
      <c r="A76" s="12"/>
      <c r="B76" s="9"/>
      <c r="C76" s="9"/>
      <c r="D76" s="9"/>
      <c r="E76" s="22"/>
      <c r="F76" s="22"/>
      <c r="G76" s="22"/>
      <c r="H76" s="2" t="str">
        <f t="shared" si="1"/>
        <v/>
      </c>
    </row>
    <row r="77" spans="1:8">
      <c r="A77" s="12"/>
      <c r="B77" s="9"/>
      <c r="C77" s="9"/>
      <c r="D77" s="9"/>
      <c r="E77" s="22"/>
      <c r="F77" s="22"/>
      <c r="G77" s="22"/>
      <c r="H77" s="2" t="str">
        <f t="shared" si="1"/>
        <v/>
      </c>
    </row>
    <row r="78" spans="1:8">
      <c r="A78" s="12"/>
      <c r="B78" s="9"/>
      <c r="C78" s="9"/>
      <c r="D78" s="9"/>
      <c r="E78" s="22"/>
      <c r="F78" s="22"/>
      <c r="G78" s="22"/>
      <c r="H78" s="2" t="str">
        <f t="shared" si="1"/>
        <v/>
      </c>
    </row>
    <row r="79" spans="1:8">
      <c r="A79" s="12"/>
      <c r="B79" s="9"/>
      <c r="C79" s="9"/>
      <c r="D79" s="9"/>
      <c r="E79" s="22"/>
      <c r="F79" s="22"/>
      <c r="G79" s="22"/>
      <c r="H79" s="2" t="str">
        <f t="shared" si="1"/>
        <v/>
      </c>
    </row>
    <row r="80" spans="1:8">
      <c r="A80" s="12"/>
      <c r="B80" s="9"/>
      <c r="C80" s="9"/>
      <c r="D80" s="9"/>
      <c r="E80" s="22"/>
      <c r="F80" s="22"/>
      <c r="G80" s="22"/>
      <c r="H80" s="2" t="str">
        <f t="shared" si="1"/>
        <v/>
      </c>
    </row>
    <row r="81" spans="1:8">
      <c r="A81" s="12"/>
      <c r="B81" s="9"/>
      <c r="C81" s="9"/>
      <c r="D81" s="9"/>
      <c r="E81" s="22"/>
      <c r="F81" s="22"/>
      <c r="G81" s="22"/>
      <c r="H81" s="2" t="str">
        <f t="shared" si="1"/>
        <v/>
      </c>
    </row>
    <row r="82" spans="1:8">
      <c r="A82" s="12"/>
      <c r="B82" s="9"/>
      <c r="C82" s="9"/>
      <c r="D82" s="9"/>
      <c r="E82" s="22"/>
      <c r="F82" s="22"/>
      <c r="G82" s="22"/>
      <c r="H82" s="2" t="str">
        <f t="shared" si="1"/>
        <v/>
      </c>
    </row>
    <row r="83" spans="1:8">
      <c r="A83" s="12"/>
      <c r="B83" s="9"/>
      <c r="C83" s="9"/>
      <c r="D83" s="9"/>
      <c r="E83" s="22"/>
      <c r="F83" s="22"/>
      <c r="G83" s="22"/>
      <c r="H83" s="2" t="str">
        <f t="shared" si="1"/>
        <v/>
      </c>
    </row>
    <row r="84" spans="1:8">
      <c r="A84" s="12"/>
      <c r="B84" s="9"/>
      <c r="C84" s="9"/>
      <c r="D84" s="9"/>
      <c r="E84" s="22"/>
      <c r="F84" s="22"/>
      <c r="G84" s="22"/>
      <c r="H84" s="2" t="str">
        <f t="shared" si="1"/>
        <v/>
      </c>
    </row>
    <row r="85" spans="1:8">
      <c r="A85" s="12"/>
      <c r="B85" s="9"/>
      <c r="C85" s="9"/>
      <c r="D85" s="9"/>
      <c r="E85" s="22"/>
      <c r="F85" s="22"/>
      <c r="G85" s="22"/>
      <c r="H85" s="2" t="str">
        <f t="shared" si="1"/>
        <v/>
      </c>
    </row>
    <row r="86" spans="1:8">
      <c r="A86" s="12"/>
      <c r="B86" s="9"/>
      <c r="C86" s="9"/>
      <c r="D86" s="9"/>
      <c r="E86" s="22"/>
      <c r="F86" s="22"/>
      <c r="G86" s="22"/>
      <c r="H86" s="2" t="str">
        <f t="shared" si="1"/>
        <v/>
      </c>
    </row>
    <row r="87" spans="1:8">
      <c r="A87" s="12"/>
      <c r="B87" s="9"/>
      <c r="C87" s="9"/>
      <c r="D87" s="9"/>
      <c r="E87" s="22"/>
      <c r="F87" s="22"/>
      <c r="G87" s="22"/>
      <c r="H87" s="2" t="str">
        <f t="shared" si="1"/>
        <v/>
      </c>
    </row>
    <row r="88" spans="1:8">
      <c r="A88" s="12"/>
      <c r="B88" s="9"/>
      <c r="C88" s="9"/>
      <c r="D88" s="9"/>
      <c r="E88" s="22"/>
      <c r="F88" s="22"/>
      <c r="G88" s="22"/>
      <c r="H88" s="2" t="str">
        <f t="shared" si="1"/>
        <v/>
      </c>
    </row>
    <row r="89" spans="1:8">
      <c r="A89" s="12"/>
      <c r="B89" s="9"/>
      <c r="C89" s="9"/>
      <c r="D89" s="9"/>
      <c r="E89" s="22"/>
      <c r="F89" s="22"/>
      <c r="G89" s="22"/>
      <c r="H89" s="2" t="str">
        <f t="shared" si="1"/>
        <v/>
      </c>
    </row>
    <row r="90" spans="1:8">
      <c r="A90" s="12"/>
      <c r="B90" s="9"/>
      <c r="C90" s="9"/>
      <c r="D90" s="9"/>
      <c r="E90" s="22"/>
      <c r="F90" s="22"/>
      <c r="G90" s="22"/>
      <c r="H90" s="2" t="str">
        <f t="shared" si="1"/>
        <v/>
      </c>
    </row>
    <row r="91" spans="1:8">
      <c r="A91" s="12"/>
      <c r="B91" s="9"/>
      <c r="C91" s="9"/>
      <c r="D91" s="9"/>
      <c r="E91" s="22"/>
      <c r="F91" s="22"/>
      <c r="G91" s="22"/>
      <c r="H91" s="2" t="str">
        <f t="shared" si="1"/>
        <v/>
      </c>
    </row>
    <row r="92" spans="1:8">
      <c r="A92" s="12"/>
      <c r="B92" s="9"/>
      <c r="C92" s="9"/>
      <c r="D92" s="9"/>
      <c r="E92" s="22"/>
      <c r="F92" s="22"/>
      <c r="G92" s="22"/>
      <c r="H92" s="2" t="str">
        <f t="shared" si="1"/>
        <v/>
      </c>
    </row>
    <row r="93" spans="1:8">
      <c r="A93" s="12"/>
      <c r="B93" s="9"/>
      <c r="C93" s="9"/>
      <c r="D93" s="9"/>
      <c r="E93" s="22"/>
      <c r="F93" s="22"/>
      <c r="G93" s="22"/>
      <c r="H93" s="2" t="str">
        <f t="shared" si="1"/>
        <v/>
      </c>
    </row>
    <row r="94" spans="1:8">
      <c r="A94" s="12"/>
      <c r="B94" s="9"/>
      <c r="C94" s="9"/>
      <c r="D94" s="9"/>
      <c r="E94" s="22"/>
      <c r="F94" s="22"/>
      <c r="G94" s="22"/>
      <c r="H94" s="2" t="str">
        <f t="shared" si="1"/>
        <v/>
      </c>
    </row>
    <row r="95" spans="1:8">
      <c r="A95" s="12"/>
      <c r="B95" s="9"/>
      <c r="C95" s="9"/>
      <c r="D95" s="9"/>
      <c r="E95" s="22"/>
      <c r="F95" s="22"/>
      <c r="G95" s="22"/>
      <c r="H95" s="2" t="str">
        <f t="shared" si="1"/>
        <v/>
      </c>
    </row>
    <row r="96" spans="1:8">
      <c r="A96" s="12"/>
      <c r="B96" s="9"/>
      <c r="C96" s="9"/>
      <c r="D96" s="9"/>
      <c r="E96" s="22"/>
      <c r="F96" s="22"/>
      <c r="G96" s="22"/>
      <c r="H96" s="2" t="str">
        <f t="shared" si="1"/>
        <v/>
      </c>
    </row>
    <row r="97" spans="1:8">
      <c r="A97" s="12"/>
      <c r="B97" s="9"/>
      <c r="C97" s="9"/>
      <c r="D97" s="9"/>
      <c r="E97" s="22"/>
      <c r="F97" s="22"/>
      <c r="G97" s="22"/>
      <c r="H97" s="2" t="str">
        <f t="shared" si="1"/>
        <v/>
      </c>
    </row>
    <row r="98" spans="1:8">
      <c r="A98" s="12"/>
      <c r="B98" s="9"/>
      <c r="C98" s="9"/>
      <c r="D98" s="9"/>
      <c r="E98" s="22"/>
      <c r="F98" s="22"/>
      <c r="G98" s="22"/>
      <c r="H98" s="2" t="str">
        <f t="shared" si="1"/>
        <v/>
      </c>
    </row>
    <row r="99" spans="1:8">
      <c r="A99" s="12"/>
      <c r="B99" s="9"/>
      <c r="C99" s="9"/>
      <c r="D99" s="9"/>
      <c r="E99" s="22"/>
      <c r="F99" s="22"/>
      <c r="G99" s="22"/>
      <c r="H99" s="2" t="str">
        <f t="shared" si="1"/>
        <v/>
      </c>
    </row>
    <row r="100" spans="1:8">
      <c r="A100" s="12"/>
      <c r="B100" s="9"/>
      <c r="C100" s="9"/>
      <c r="D100" s="9"/>
      <c r="E100" s="22"/>
      <c r="F100" s="22"/>
      <c r="G100" s="22"/>
      <c r="H100" s="2" t="str">
        <f t="shared" si="1"/>
        <v/>
      </c>
    </row>
    <row r="101" spans="1:8">
      <c r="A101" s="12"/>
      <c r="B101" s="9"/>
      <c r="C101" s="9"/>
      <c r="D101" s="9"/>
      <c r="E101" s="22"/>
      <c r="F101" s="22"/>
      <c r="G101" s="22"/>
      <c r="H101" s="2" t="str">
        <f t="shared" si="1"/>
        <v/>
      </c>
    </row>
    <row r="102" spans="1:8">
      <c r="A102" s="12"/>
      <c r="B102" s="9"/>
      <c r="C102" s="9"/>
      <c r="D102" s="9"/>
      <c r="E102" s="22"/>
      <c r="F102" s="22"/>
      <c r="G102" s="22"/>
      <c r="H102" s="2" t="str">
        <f t="shared" si="1"/>
        <v/>
      </c>
    </row>
    <row r="103" spans="1:8">
      <c r="A103" s="12"/>
      <c r="B103" s="9"/>
      <c r="C103" s="9"/>
      <c r="D103" s="9"/>
      <c r="E103" s="22"/>
      <c r="F103" s="22"/>
      <c r="G103" s="22"/>
      <c r="H103" s="2" t="str">
        <f t="shared" si="1"/>
        <v/>
      </c>
    </row>
    <row r="104" spans="1:8">
      <c r="A104" s="12"/>
      <c r="B104" s="9"/>
      <c r="C104" s="9"/>
      <c r="D104" s="9"/>
      <c r="E104" s="22"/>
      <c r="F104" s="22"/>
      <c r="G104" s="22"/>
      <c r="H104" s="2" t="str">
        <f t="shared" si="1"/>
        <v/>
      </c>
    </row>
    <row r="105" spans="1:8">
      <c r="A105" s="12"/>
      <c r="B105" s="9"/>
      <c r="C105" s="9"/>
      <c r="D105" s="9"/>
      <c r="E105" s="22"/>
      <c r="F105" s="22"/>
      <c r="G105" s="22"/>
      <c r="H105" s="2" t="str">
        <f t="shared" si="1"/>
        <v/>
      </c>
    </row>
    <row r="106" spans="1:8">
      <c r="A106" s="12"/>
      <c r="B106" s="9"/>
      <c r="C106" s="9"/>
      <c r="D106" s="9"/>
      <c r="E106" s="22"/>
      <c r="F106" s="22"/>
      <c r="G106" s="22"/>
      <c r="H106" s="2" t="str">
        <f t="shared" si="1"/>
        <v/>
      </c>
    </row>
    <row r="107" spans="1:8">
      <c r="A107" s="12"/>
      <c r="B107" s="9"/>
      <c r="C107" s="9"/>
      <c r="D107" s="9"/>
      <c r="E107" s="22"/>
      <c r="F107" s="22"/>
      <c r="G107" s="22"/>
      <c r="H107" s="2" t="str">
        <f t="shared" si="1"/>
        <v/>
      </c>
    </row>
    <row r="108" spans="1:8">
      <c r="A108" s="12"/>
      <c r="B108" s="9"/>
      <c r="C108" s="9"/>
      <c r="D108" s="9"/>
      <c r="E108" s="22"/>
      <c r="F108" s="22"/>
      <c r="G108" s="22"/>
      <c r="H108" s="2" t="str">
        <f t="shared" si="1"/>
        <v/>
      </c>
    </row>
    <row r="109" spans="1:8">
      <c r="A109" s="12"/>
      <c r="B109" s="9"/>
      <c r="C109" s="9"/>
      <c r="D109" s="9"/>
      <c r="E109" s="22"/>
      <c r="F109" s="22"/>
      <c r="G109" s="22"/>
      <c r="H109" s="2" t="str">
        <f t="shared" si="1"/>
        <v/>
      </c>
    </row>
    <row r="110" spans="1:8">
      <c r="A110" s="12"/>
      <c r="B110" s="9"/>
      <c r="C110" s="9"/>
      <c r="D110" s="9"/>
      <c r="E110" s="22"/>
      <c r="F110" s="22"/>
      <c r="G110" s="22"/>
      <c r="H110" s="2" t="str">
        <f t="shared" si="1"/>
        <v/>
      </c>
    </row>
    <row r="111" spans="1:8">
      <c r="A111" s="12"/>
      <c r="B111" s="9"/>
      <c r="C111" s="9"/>
      <c r="D111" s="9"/>
      <c r="E111" s="22"/>
      <c r="F111" s="22"/>
      <c r="G111" s="22"/>
      <c r="H111" s="2" t="str">
        <f t="shared" si="1"/>
        <v/>
      </c>
    </row>
    <row r="112" spans="1:8">
      <c r="A112" s="12"/>
      <c r="B112" s="9"/>
      <c r="C112" s="9"/>
      <c r="D112" s="9"/>
      <c r="E112" s="22"/>
      <c r="F112" s="22"/>
      <c r="G112" s="22"/>
      <c r="H112" s="2" t="str">
        <f t="shared" si="1"/>
        <v/>
      </c>
    </row>
    <row r="113" spans="1:8">
      <c r="A113" s="12"/>
      <c r="B113" s="9"/>
      <c r="C113" s="9"/>
      <c r="D113" s="9"/>
      <c r="E113" s="22"/>
      <c r="F113" s="22"/>
      <c r="G113" s="22"/>
      <c r="H113" s="2" t="str">
        <f t="shared" si="1"/>
        <v/>
      </c>
    </row>
    <row r="114" spans="1:8">
      <c r="A114" s="12"/>
      <c r="B114" s="9"/>
      <c r="C114" s="9"/>
      <c r="D114" s="9"/>
      <c r="E114" s="22"/>
      <c r="F114" s="22"/>
      <c r="G114" s="22"/>
      <c r="H114" s="2" t="str">
        <f t="shared" si="1"/>
        <v/>
      </c>
    </row>
    <row r="115" spans="1:8">
      <c r="A115" s="12"/>
      <c r="B115" s="9"/>
      <c r="C115" s="9"/>
      <c r="D115" s="9"/>
      <c r="E115" s="22"/>
      <c r="F115" s="22"/>
      <c r="G115" s="22"/>
      <c r="H115" s="2" t="str">
        <f t="shared" si="1"/>
        <v/>
      </c>
    </row>
    <row r="116" spans="1:8">
      <c r="A116" s="12"/>
      <c r="B116" s="9"/>
      <c r="C116" s="9"/>
      <c r="D116" s="9"/>
      <c r="E116" s="22"/>
      <c r="F116" s="22"/>
      <c r="G116" s="22"/>
      <c r="H116" s="2" t="str">
        <f t="shared" si="1"/>
        <v/>
      </c>
    </row>
    <row r="117" spans="1:8">
      <c r="A117" s="12"/>
      <c r="B117" s="9"/>
      <c r="C117" s="9"/>
      <c r="D117" s="9"/>
      <c r="E117" s="22"/>
      <c r="F117" s="22"/>
      <c r="G117" s="22"/>
      <c r="H117" s="2" t="str">
        <f t="shared" si="1"/>
        <v/>
      </c>
    </row>
    <row r="118" spans="1:8">
      <c r="A118" s="12"/>
      <c r="B118" s="9"/>
      <c r="C118" s="9"/>
      <c r="D118" s="9"/>
      <c r="E118" s="22"/>
      <c r="F118" s="22"/>
      <c r="G118" s="22"/>
      <c r="H118" s="2" t="str">
        <f t="shared" si="1"/>
        <v/>
      </c>
    </row>
    <row r="119" spans="1:8">
      <c r="A119" s="12"/>
      <c r="B119" s="9"/>
      <c r="C119" s="9"/>
      <c r="D119" s="9"/>
      <c r="E119" s="22"/>
      <c r="F119" s="22"/>
      <c r="G119" s="22"/>
      <c r="H119" s="2" t="str">
        <f t="shared" si="1"/>
        <v/>
      </c>
    </row>
    <row r="120" spans="1:8">
      <c r="A120" s="12"/>
      <c r="B120" s="9"/>
      <c r="C120" s="9"/>
      <c r="D120" s="9"/>
      <c r="E120" s="22"/>
      <c r="F120" s="22"/>
      <c r="G120" s="22"/>
      <c r="H120" s="2" t="str">
        <f t="shared" si="1"/>
        <v/>
      </c>
    </row>
    <row r="121" spans="1:8">
      <c r="A121" s="12"/>
      <c r="B121" s="9"/>
      <c r="C121" s="9"/>
      <c r="D121" s="9"/>
      <c r="E121" s="22"/>
      <c r="F121" s="22"/>
      <c r="G121" s="22"/>
      <c r="H121" s="2" t="str">
        <f t="shared" si="1"/>
        <v/>
      </c>
    </row>
    <row r="122" spans="1:8">
      <c r="A122" s="12"/>
      <c r="B122" s="9"/>
      <c r="C122" s="9"/>
      <c r="D122" s="9"/>
      <c r="E122" s="22"/>
      <c r="F122" s="22"/>
      <c r="G122" s="22"/>
      <c r="H122" s="2" t="str">
        <f t="shared" si="1"/>
        <v/>
      </c>
    </row>
    <row r="123" spans="1:8">
      <c r="A123" s="12"/>
      <c r="B123" s="9"/>
      <c r="C123" s="9"/>
      <c r="D123" s="9"/>
      <c r="E123" s="22"/>
      <c r="F123" s="22"/>
      <c r="G123" s="22"/>
      <c r="H123" s="2" t="str">
        <f t="shared" si="1"/>
        <v/>
      </c>
    </row>
    <row r="124" spans="1:8">
      <c r="A124" s="12"/>
      <c r="B124" s="9"/>
      <c r="C124" s="9"/>
      <c r="D124" s="9"/>
      <c r="E124" s="22"/>
      <c r="F124" s="22"/>
      <c r="G124" s="22"/>
      <c r="H124" s="2" t="str">
        <f t="shared" si="1"/>
        <v/>
      </c>
    </row>
    <row r="125" spans="1:8">
      <c r="A125" s="12"/>
      <c r="B125" s="9"/>
      <c r="C125" s="9"/>
      <c r="D125" s="9"/>
      <c r="E125" s="22"/>
      <c r="F125" s="22"/>
      <c r="G125" s="22"/>
      <c r="H125" s="2" t="str">
        <f t="shared" si="1"/>
        <v/>
      </c>
    </row>
    <row r="126" spans="1:8">
      <c r="A126" s="12"/>
      <c r="B126" s="9"/>
      <c r="C126" s="9"/>
      <c r="D126" s="9"/>
      <c r="E126" s="22"/>
      <c r="F126" s="22"/>
      <c r="G126" s="22"/>
      <c r="H126" s="2" t="str">
        <f t="shared" si="1"/>
        <v/>
      </c>
    </row>
    <row r="127" spans="1:8">
      <c r="A127" s="12"/>
      <c r="B127" s="9"/>
      <c r="C127" s="9"/>
      <c r="D127" s="9"/>
      <c r="E127" s="22"/>
      <c r="F127" s="22"/>
      <c r="G127" s="22"/>
      <c r="H127" s="2" t="str">
        <f t="shared" si="1"/>
        <v/>
      </c>
    </row>
    <row r="128" spans="1:8">
      <c r="A128" s="12"/>
      <c r="B128" s="9"/>
      <c r="C128" s="9"/>
      <c r="D128" s="9"/>
      <c r="E128" s="22"/>
      <c r="F128" s="22"/>
      <c r="G128" s="22"/>
      <c r="H128" s="2" t="str">
        <f t="shared" si="1"/>
        <v/>
      </c>
    </row>
    <row r="129" spans="1:8">
      <c r="A129" s="12"/>
      <c r="B129" s="9"/>
      <c r="C129" s="9"/>
      <c r="D129" s="9"/>
      <c r="E129" s="22"/>
      <c r="F129" s="22"/>
      <c r="G129" s="22"/>
      <c r="H129" s="2" t="str">
        <f t="shared" si="1"/>
        <v/>
      </c>
    </row>
    <row r="130" spans="1:8">
      <c r="A130" s="12"/>
      <c r="B130" s="9"/>
      <c r="C130" s="9"/>
      <c r="D130" s="9"/>
      <c r="E130" s="22"/>
      <c r="F130" s="22"/>
      <c r="G130" s="22"/>
      <c r="H130" s="2" t="str">
        <f t="shared" si="1"/>
        <v/>
      </c>
    </row>
    <row r="131" spans="1:8">
      <c r="A131" s="12"/>
      <c r="B131" s="9"/>
      <c r="C131" s="9"/>
      <c r="D131" s="9"/>
      <c r="E131" s="22"/>
      <c r="F131" s="22"/>
      <c r="G131" s="22"/>
      <c r="H131" s="2" t="str">
        <f t="shared" si="1"/>
        <v/>
      </c>
    </row>
    <row r="132" spans="1:8">
      <c r="A132" s="12"/>
      <c r="B132" s="9"/>
      <c r="C132" s="9"/>
      <c r="D132" s="9"/>
      <c r="E132" s="22"/>
      <c r="F132" s="22"/>
      <c r="G132" s="22"/>
      <c r="H132" s="2" t="str">
        <f t="shared" si="1"/>
        <v/>
      </c>
    </row>
    <row r="133" spans="1:8">
      <c r="A133" s="12"/>
      <c r="B133" s="9"/>
      <c r="C133" s="9"/>
      <c r="D133" s="9"/>
      <c r="E133" s="22"/>
      <c r="F133" s="22"/>
      <c r="G133" s="22"/>
      <c r="H133" s="2" t="str">
        <f t="shared" si="1"/>
        <v/>
      </c>
    </row>
    <row r="134" spans="1:8">
      <c r="A134" s="12"/>
      <c r="B134" s="9"/>
      <c r="C134" s="9"/>
      <c r="D134" s="9"/>
      <c r="E134" s="22"/>
      <c r="F134" s="22"/>
      <c r="G134" s="22"/>
      <c r="H134" s="2" t="str">
        <f t="shared" si="1"/>
        <v/>
      </c>
    </row>
    <row r="135" spans="1:8">
      <c r="A135" s="12"/>
      <c r="B135" s="9"/>
      <c r="C135" s="9"/>
      <c r="D135" s="9"/>
      <c r="E135" s="22"/>
      <c r="F135" s="22"/>
      <c r="G135" s="22"/>
      <c r="H135" s="2" t="str">
        <f t="shared" ref="H135:H188" si="2">CONCATENATE(IF(ISBLANK($A135),"","&lt;tr&gt;&lt;th&gt;"),$A135,IF(ISBLANK($A135),"","&lt;/th&gt;&lt;td&gt;"),$B135,IF(ISBLANK($A135),"","&lt;/td&gt;"),IF(ISNUMBER($C135),"&lt;td&gt;",""),IF(ISNUMBER($C135),$C135,""),IF(ISNUMBER($C135),"&lt;/td&gt;",""),IF(ISNUMBER($D135),"&lt;td&gt;",""),IF(ISNUMBER($D135),$D135,""),IF(ISNUMBER($D135),"&lt;/td&gt;",""),IF(ISNUMBER($E135),"&lt;td&gt;",""),IF(ISNUMBER($E135),$E135,""),IF(ISNUMBER($E135),"&lt;/td&gt;",""),IF(ISNUMBER($F135),"&lt;td&gt;",""),IF(ISNUMBER($F135),$F135,""),IF(ISNUMBER($F135),"&lt;/td&gt;",""),IF(ISNUMBER($G135),"&lt;td&gt;",""),IF(ISNUMBER($G135),$G135,""),IF(ISNUMBER($G135),"&lt;/td&gt;",""),IF(ISBLANK($A135),"","&lt;/tr&gt;"),IF(ISBLANK($A136),IF(ISBLANK($A135),"","&lt;/tbody&gt;&lt;/table&gt;"),""))</f>
        <v/>
      </c>
    </row>
    <row r="136" spans="1:8">
      <c r="A136" s="12"/>
      <c r="B136" s="9"/>
      <c r="C136" s="9"/>
      <c r="D136" s="9"/>
      <c r="E136" s="22"/>
      <c r="F136" s="22"/>
      <c r="G136" s="22"/>
      <c r="H136" s="2" t="str">
        <f t="shared" si="2"/>
        <v/>
      </c>
    </row>
    <row r="137" spans="1:8">
      <c r="A137" s="12"/>
      <c r="B137" s="9"/>
      <c r="C137" s="9"/>
      <c r="D137" s="9"/>
      <c r="E137" s="22"/>
      <c r="F137" s="22"/>
      <c r="G137" s="22"/>
      <c r="H137" s="2" t="str">
        <f t="shared" si="2"/>
        <v/>
      </c>
    </row>
    <row r="138" spans="1:8">
      <c r="A138" s="12"/>
      <c r="B138" s="9"/>
      <c r="C138" s="9"/>
      <c r="D138" s="9"/>
      <c r="E138" s="22"/>
      <c r="F138" s="22"/>
      <c r="G138" s="22"/>
      <c r="H138" s="2" t="str">
        <f t="shared" si="2"/>
        <v/>
      </c>
    </row>
    <row r="139" spans="1:8">
      <c r="A139" s="12"/>
      <c r="B139" s="9"/>
      <c r="C139" s="9"/>
      <c r="D139" s="9"/>
      <c r="E139" s="22"/>
      <c r="F139" s="22"/>
      <c r="G139" s="22"/>
      <c r="H139" s="2" t="str">
        <f t="shared" si="2"/>
        <v/>
      </c>
    </row>
    <row r="140" spans="1:8">
      <c r="A140" s="12"/>
      <c r="B140" s="9"/>
      <c r="C140" s="9"/>
      <c r="D140" s="9"/>
      <c r="E140" s="22"/>
      <c r="F140" s="22"/>
      <c r="G140" s="22"/>
      <c r="H140" s="2" t="str">
        <f t="shared" si="2"/>
        <v/>
      </c>
    </row>
    <row r="141" spans="1:8">
      <c r="A141" s="12"/>
      <c r="B141" s="9"/>
      <c r="C141" s="9"/>
      <c r="D141" s="9"/>
      <c r="E141" s="22"/>
      <c r="F141" s="22"/>
      <c r="G141" s="22"/>
      <c r="H141" s="2" t="str">
        <f t="shared" si="2"/>
        <v/>
      </c>
    </row>
    <row r="142" spans="1:8">
      <c r="A142" s="12"/>
      <c r="B142" s="9"/>
      <c r="C142" s="9"/>
      <c r="D142" s="9"/>
      <c r="E142" s="22"/>
      <c r="F142" s="22"/>
      <c r="G142" s="22"/>
      <c r="H142" s="2" t="str">
        <f t="shared" si="2"/>
        <v/>
      </c>
    </row>
    <row r="143" spans="1:8">
      <c r="A143" s="12"/>
      <c r="B143" s="9"/>
      <c r="C143" s="9"/>
      <c r="D143" s="9"/>
      <c r="E143" s="22"/>
      <c r="F143" s="22"/>
      <c r="G143" s="22"/>
      <c r="H143" s="2" t="str">
        <f t="shared" si="2"/>
        <v/>
      </c>
    </row>
    <row r="144" spans="1:8">
      <c r="A144" s="12"/>
      <c r="B144" s="9"/>
      <c r="C144" s="9"/>
      <c r="D144" s="9"/>
      <c r="E144" s="22"/>
      <c r="F144" s="22"/>
      <c r="G144" s="22"/>
      <c r="H144" s="2" t="str">
        <f t="shared" si="2"/>
        <v/>
      </c>
    </row>
    <row r="145" spans="1:8">
      <c r="A145" s="12"/>
      <c r="B145" s="9"/>
      <c r="C145" s="9"/>
      <c r="D145" s="9"/>
      <c r="E145" s="22"/>
      <c r="F145" s="22"/>
      <c r="G145" s="22"/>
      <c r="H145" s="2" t="str">
        <f t="shared" si="2"/>
        <v/>
      </c>
    </row>
    <row r="146" spans="1:8">
      <c r="A146" s="12"/>
      <c r="B146" s="9"/>
      <c r="C146" s="9"/>
      <c r="D146" s="9"/>
      <c r="E146" s="22"/>
      <c r="F146" s="22"/>
      <c r="G146" s="22"/>
      <c r="H146" s="2" t="str">
        <f t="shared" si="2"/>
        <v/>
      </c>
    </row>
    <row r="147" spans="1:8">
      <c r="A147" s="12"/>
      <c r="B147" s="9"/>
      <c r="C147" s="9"/>
      <c r="D147" s="9"/>
      <c r="E147" s="22"/>
      <c r="F147" s="22"/>
      <c r="G147" s="22"/>
      <c r="H147" s="2" t="str">
        <f t="shared" si="2"/>
        <v/>
      </c>
    </row>
    <row r="148" spans="1:8">
      <c r="A148" s="12"/>
      <c r="B148" s="9"/>
      <c r="C148" s="9"/>
      <c r="D148" s="9"/>
      <c r="E148" s="22"/>
      <c r="F148" s="22"/>
      <c r="G148" s="22"/>
      <c r="H148" s="2" t="str">
        <f t="shared" si="2"/>
        <v/>
      </c>
    </row>
    <row r="149" spans="1:8">
      <c r="A149" s="12"/>
      <c r="B149" s="9"/>
      <c r="C149" s="9"/>
      <c r="D149" s="9"/>
      <c r="E149" s="22"/>
      <c r="F149" s="22"/>
      <c r="G149" s="22"/>
      <c r="H149" s="2" t="str">
        <f t="shared" si="2"/>
        <v/>
      </c>
    </row>
    <row r="150" spans="1:8">
      <c r="A150" s="12"/>
      <c r="B150" s="9"/>
      <c r="C150" s="9"/>
      <c r="D150" s="9"/>
      <c r="E150" s="22"/>
      <c r="F150" s="22"/>
      <c r="G150" s="22"/>
      <c r="H150" s="2" t="str">
        <f t="shared" si="2"/>
        <v/>
      </c>
    </row>
    <row r="151" spans="1:8">
      <c r="A151" s="12"/>
      <c r="B151" s="9"/>
      <c r="C151" s="9"/>
      <c r="D151" s="9"/>
      <c r="E151" s="22"/>
      <c r="F151" s="22"/>
      <c r="G151" s="22"/>
      <c r="H151" s="2" t="str">
        <f t="shared" si="2"/>
        <v/>
      </c>
    </row>
    <row r="152" spans="1:8">
      <c r="A152" s="12"/>
      <c r="B152" s="9"/>
      <c r="C152" s="9"/>
      <c r="D152" s="9"/>
      <c r="E152" s="22"/>
      <c r="F152" s="22"/>
      <c r="G152" s="22"/>
      <c r="H152" s="2" t="str">
        <f t="shared" si="2"/>
        <v/>
      </c>
    </row>
    <row r="153" spans="1:8">
      <c r="A153" s="12"/>
      <c r="B153" s="9"/>
      <c r="C153" s="9"/>
      <c r="D153" s="9"/>
      <c r="E153" s="22"/>
      <c r="F153" s="22"/>
      <c r="G153" s="22"/>
      <c r="H153" s="2" t="str">
        <f t="shared" si="2"/>
        <v/>
      </c>
    </row>
    <row r="154" spans="1:8">
      <c r="A154" s="12"/>
      <c r="B154" s="9"/>
      <c r="C154" s="9"/>
      <c r="D154" s="9"/>
      <c r="E154" s="22"/>
      <c r="F154" s="22"/>
      <c r="G154" s="22"/>
      <c r="H154" s="2" t="str">
        <f t="shared" si="2"/>
        <v/>
      </c>
    </row>
    <row r="155" spans="1:8">
      <c r="A155" s="12"/>
      <c r="B155" s="9"/>
      <c r="C155" s="9"/>
      <c r="D155" s="9"/>
      <c r="E155" s="22"/>
      <c r="F155" s="22"/>
      <c r="G155" s="22"/>
      <c r="H155" s="2" t="str">
        <f t="shared" si="2"/>
        <v/>
      </c>
    </row>
    <row r="156" spans="1:8">
      <c r="A156" s="12"/>
      <c r="B156" s="9"/>
      <c r="C156" s="9"/>
      <c r="D156" s="9"/>
      <c r="E156" s="22"/>
      <c r="F156" s="22"/>
      <c r="G156" s="22"/>
      <c r="H156" s="2" t="str">
        <f t="shared" si="2"/>
        <v/>
      </c>
    </row>
    <row r="157" spans="1:8">
      <c r="A157" s="12"/>
      <c r="B157" s="9"/>
      <c r="C157" s="9"/>
      <c r="D157" s="9"/>
      <c r="E157" s="22"/>
      <c r="F157" s="22"/>
      <c r="G157" s="22"/>
      <c r="H157" s="2" t="str">
        <f t="shared" si="2"/>
        <v/>
      </c>
    </row>
    <row r="158" spans="1:8">
      <c r="A158" s="12"/>
      <c r="B158" s="9"/>
      <c r="C158" s="9"/>
      <c r="D158" s="9"/>
      <c r="E158" s="22"/>
      <c r="F158" s="22"/>
      <c r="G158" s="22"/>
      <c r="H158" s="2" t="str">
        <f t="shared" si="2"/>
        <v/>
      </c>
    </row>
    <row r="159" spans="1:8">
      <c r="A159" s="12"/>
      <c r="B159" s="9"/>
      <c r="C159" s="9"/>
      <c r="D159" s="9"/>
      <c r="E159" s="22"/>
      <c r="F159" s="22"/>
      <c r="G159" s="22"/>
      <c r="H159" s="2" t="str">
        <f t="shared" si="2"/>
        <v/>
      </c>
    </row>
    <row r="160" spans="1:8">
      <c r="A160" s="12"/>
      <c r="B160" s="9"/>
      <c r="C160" s="9"/>
      <c r="D160" s="9"/>
      <c r="E160" s="22"/>
      <c r="F160" s="22"/>
      <c r="G160" s="22"/>
      <c r="H160" s="2" t="str">
        <f t="shared" si="2"/>
        <v/>
      </c>
    </row>
    <row r="161" spans="1:8">
      <c r="A161" s="12"/>
      <c r="B161" s="9"/>
      <c r="C161" s="9"/>
      <c r="D161" s="9"/>
      <c r="E161" s="22"/>
      <c r="F161" s="22"/>
      <c r="G161" s="22"/>
      <c r="H161" s="2" t="str">
        <f t="shared" si="2"/>
        <v/>
      </c>
    </row>
    <row r="162" spans="1:8">
      <c r="A162" s="12"/>
      <c r="B162" s="9"/>
      <c r="C162" s="9"/>
      <c r="D162" s="9"/>
      <c r="E162" s="22"/>
      <c r="F162" s="22"/>
      <c r="G162" s="22"/>
      <c r="H162" s="2" t="str">
        <f t="shared" si="2"/>
        <v/>
      </c>
    </row>
    <row r="163" spans="1:8">
      <c r="A163" s="12"/>
      <c r="B163" s="9"/>
      <c r="C163" s="9"/>
      <c r="D163" s="9"/>
      <c r="E163" s="22"/>
      <c r="F163" s="22"/>
      <c r="G163" s="22"/>
      <c r="H163" s="2" t="str">
        <f t="shared" si="2"/>
        <v/>
      </c>
    </row>
    <row r="164" spans="1:8">
      <c r="A164" s="12"/>
      <c r="B164" s="9"/>
      <c r="C164" s="9"/>
      <c r="D164" s="9"/>
      <c r="E164" s="22"/>
      <c r="F164" s="22"/>
      <c r="G164" s="22"/>
      <c r="H164" s="2" t="str">
        <f t="shared" si="2"/>
        <v/>
      </c>
    </row>
    <row r="165" spans="1:8">
      <c r="A165" s="12"/>
      <c r="B165" s="9"/>
      <c r="C165" s="9"/>
      <c r="D165" s="9"/>
      <c r="E165" s="22"/>
      <c r="F165" s="22"/>
      <c r="G165" s="22"/>
      <c r="H165" s="2" t="str">
        <f t="shared" si="2"/>
        <v/>
      </c>
    </row>
    <row r="166" spans="1:8">
      <c r="A166" s="12"/>
      <c r="B166" s="9"/>
      <c r="C166" s="9"/>
      <c r="D166" s="9"/>
      <c r="E166" s="22"/>
      <c r="F166" s="22"/>
      <c r="G166" s="22"/>
      <c r="H166" s="2" t="str">
        <f t="shared" si="2"/>
        <v/>
      </c>
    </row>
    <row r="167" spans="1:8">
      <c r="A167" s="12"/>
      <c r="B167" s="9"/>
      <c r="C167" s="9"/>
      <c r="D167" s="9"/>
      <c r="E167" s="22"/>
      <c r="F167" s="22"/>
      <c r="G167" s="22"/>
      <c r="H167" s="2" t="str">
        <f t="shared" si="2"/>
        <v/>
      </c>
    </row>
    <row r="168" spans="1:8">
      <c r="A168" s="12"/>
      <c r="B168" s="9"/>
      <c r="C168" s="9"/>
      <c r="D168" s="9"/>
      <c r="E168" s="22"/>
      <c r="F168" s="22"/>
      <c r="G168" s="22"/>
      <c r="H168" s="2" t="str">
        <f t="shared" si="2"/>
        <v/>
      </c>
    </row>
    <row r="169" spans="1:8">
      <c r="A169" s="12"/>
      <c r="B169" s="9"/>
      <c r="C169" s="9"/>
      <c r="D169" s="9"/>
      <c r="E169" s="22"/>
      <c r="F169" s="22"/>
      <c r="G169" s="22"/>
      <c r="H169" s="2" t="str">
        <f t="shared" si="2"/>
        <v/>
      </c>
    </row>
    <row r="170" spans="1:8">
      <c r="A170" s="12"/>
      <c r="B170" s="9"/>
      <c r="C170" s="9"/>
      <c r="D170" s="9"/>
      <c r="E170" s="22"/>
      <c r="F170" s="22"/>
      <c r="G170" s="22"/>
      <c r="H170" s="2" t="str">
        <f t="shared" si="2"/>
        <v/>
      </c>
    </row>
    <row r="171" spans="1:8">
      <c r="A171" s="12"/>
      <c r="B171" s="9"/>
      <c r="C171" s="9"/>
      <c r="D171" s="9"/>
      <c r="E171" s="22"/>
      <c r="F171" s="22"/>
      <c r="G171" s="22"/>
      <c r="H171" s="2" t="str">
        <f t="shared" si="2"/>
        <v/>
      </c>
    </row>
    <row r="172" spans="1:8">
      <c r="A172" s="12"/>
      <c r="B172" s="9"/>
      <c r="C172" s="9"/>
      <c r="D172" s="9"/>
      <c r="E172" s="22"/>
      <c r="F172" s="22"/>
      <c r="G172" s="22"/>
      <c r="H172" s="2" t="str">
        <f t="shared" si="2"/>
        <v/>
      </c>
    </row>
    <row r="173" spans="1:8">
      <c r="A173" s="12"/>
      <c r="B173" s="9"/>
      <c r="C173" s="9"/>
      <c r="D173" s="9"/>
      <c r="E173" s="22"/>
      <c r="F173" s="22"/>
      <c r="G173" s="22"/>
      <c r="H173" s="2" t="str">
        <f t="shared" si="2"/>
        <v/>
      </c>
    </row>
    <row r="174" spans="1:8">
      <c r="A174" s="12"/>
      <c r="B174" s="9"/>
      <c r="C174" s="9"/>
      <c r="D174" s="9"/>
      <c r="E174" s="22"/>
      <c r="F174" s="22"/>
      <c r="G174" s="22"/>
      <c r="H174" s="2" t="str">
        <f t="shared" si="2"/>
        <v/>
      </c>
    </row>
    <row r="175" spans="1:8">
      <c r="A175" s="12"/>
      <c r="B175" s="9"/>
      <c r="C175" s="9"/>
      <c r="D175" s="9"/>
      <c r="E175" s="22"/>
      <c r="F175" s="22"/>
      <c r="G175" s="22"/>
      <c r="H175" s="2" t="str">
        <f t="shared" si="2"/>
        <v/>
      </c>
    </row>
    <row r="176" spans="1:8">
      <c r="A176" s="12"/>
      <c r="B176" s="9"/>
      <c r="C176" s="9"/>
      <c r="D176" s="9"/>
      <c r="E176" s="22"/>
      <c r="F176" s="22"/>
      <c r="G176" s="22"/>
      <c r="H176" s="2" t="str">
        <f t="shared" si="2"/>
        <v/>
      </c>
    </row>
    <row r="177" spans="1:8">
      <c r="A177" s="12"/>
      <c r="B177" s="9"/>
      <c r="C177" s="9"/>
      <c r="D177" s="9"/>
      <c r="E177" s="22"/>
      <c r="F177" s="22"/>
      <c r="G177" s="22"/>
      <c r="H177" s="2" t="str">
        <f t="shared" si="2"/>
        <v/>
      </c>
    </row>
    <row r="178" spans="1:8">
      <c r="A178" s="12"/>
      <c r="B178" s="9"/>
      <c r="C178" s="9"/>
      <c r="D178" s="9"/>
      <c r="E178" s="22"/>
      <c r="F178" s="22"/>
      <c r="G178" s="22"/>
      <c r="H178" s="2" t="str">
        <f t="shared" si="2"/>
        <v/>
      </c>
    </row>
    <row r="179" spans="1:8">
      <c r="A179" s="12"/>
      <c r="B179" s="9"/>
      <c r="C179" s="9"/>
      <c r="D179" s="9"/>
      <c r="E179" s="22"/>
      <c r="F179" s="22"/>
      <c r="G179" s="22"/>
      <c r="H179" s="2" t="str">
        <f t="shared" si="2"/>
        <v/>
      </c>
    </row>
    <row r="180" spans="1:8">
      <c r="A180" s="12"/>
      <c r="B180" s="9"/>
      <c r="C180" s="9"/>
      <c r="D180" s="9"/>
      <c r="E180" s="22"/>
      <c r="F180" s="22"/>
      <c r="G180" s="22"/>
      <c r="H180" s="2" t="str">
        <f t="shared" si="2"/>
        <v/>
      </c>
    </row>
    <row r="181" spans="1:8">
      <c r="A181" s="12"/>
      <c r="B181" s="9"/>
      <c r="C181" s="9"/>
      <c r="D181" s="9"/>
      <c r="E181" s="22"/>
      <c r="F181" s="22"/>
      <c r="G181" s="22"/>
      <c r="H181" s="2" t="str">
        <f t="shared" si="2"/>
        <v/>
      </c>
    </row>
    <row r="182" spans="1:8">
      <c r="A182" s="12"/>
      <c r="B182" s="9"/>
      <c r="C182" s="9"/>
      <c r="D182" s="9"/>
      <c r="E182" s="22"/>
      <c r="F182" s="22"/>
      <c r="G182" s="22"/>
      <c r="H182" s="2" t="str">
        <f t="shared" si="2"/>
        <v/>
      </c>
    </row>
    <row r="183" spans="1:8">
      <c r="A183" s="12"/>
      <c r="B183" s="9"/>
      <c r="C183" s="9"/>
      <c r="D183" s="9"/>
      <c r="E183" s="22"/>
      <c r="F183" s="22"/>
      <c r="G183" s="22"/>
      <c r="H183" s="2" t="str">
        <f t="shared" si="2"/>
        <v/>
      </c>
    </row>
    <row r="184" spans="1:8">
      <c r="A184" s="12"/>
      <c r="B184" s="9"/>
      <c r="C184" s="9"/>
      <c r="D184" s="9"/>
      <c r="E184" s="22"/>
      <c r="F184" s="22"/>
      <c r="G184" s="22"/>
      <c r="H184" s="2" t="str">
        <f t="shared" si="2"/>
        <v/>
      </c>
    </row>
    <row r="185" spans="1:8">
      <c r="A185" s="12"/>
      <c r="B185" s="9"/>
      <c r="C185" s="9"/>
      <c r="D185" s="9"/>
      <c r="E185" s="22"/>
      <c r="F185" s="22"/>
      <c r="G185" s="22"/>
      <c r="H185" s="2" t="str">
        <f t="shared" si="2"/>
        <v/>
      </c>
    </row>
    <row r="186" spans="1:8">
      <c r="A186" s="12"/>
      <c r="B186" s="9"/>
      <c r="C186" s="9"/>
      <c r="D186" s="9"/>
      <c r="E186" s="22"/>
      <c r="F186" s="22"/>
      <c r="G186" s="22"/>
      <c r="H186" s="2" t="str">
        <f t="shared" si="2"/>
        <v/>
      </c>
    </row>
    <row r="187" spans="1:8">
      <c r="A187" s="12"/>
      <c r="B187" s="9"/>
      <c r="C187" s="9"/>
      <c r="D187" s="9"/>
      <c r="E187" s="22"/>
      <c r="F187" s="22"/>
      <c r="G187" s="22"/>
      <c r="H187" s="2" t="str">
        <f t="shared" si="2"/>
        <v/>
      </c>
    </row>
    <row r="188" spans="1:8">
      <c r="A188" s="12"/>
      <c r="B188" s="10"/>
      <c r="C188" s="10"/>
      <c r="D188" s="10"/>
      <c r="E188" s="22"/>
      <c r="F188" s="22"/>
      <c r="G188" s="22"/>
      <c r="H188" s="2" t="str">
        <f t="shared" si="2"/>
        <v/>
      </c>
    </row>
    <row r="189" spans="1:8" ht="15.75" thickBot="1">
      <c r="A189" s="13"/>
      <c r="B189" s="15" t="s">
        <v>3</v>
      </c>
      <c r="C189" s="15"/>
      <c r="D189" s="13"/>
      <c r="E189" s="28"/>
      <c r="F189" s="23"/>
      <c r="G189" s="23"/>
      <c r="H189" s="14"/>
    </row>
    <row r="190" spans="1:8" ht="15.75" thickTop="1">
      <c r="A190" t="s">
        <v>4</v>
      </c>
      <c r="C190" s="4">
        <f ca="1">TODAY()</f>
        <v>44756</v>
      </c>
      <c r="D190" t="s">
        <v>173</v>
      </c>
      <c r="E190" t="s">
        <v>7</v>
      </c>
      <c r="H190" t="s">
        <v>8</v>
      </c>
    </row>
    <row r="191" spans="1:8">
      <c r="A191" t="s">
        <v>0</v>
      </c>
      <c r="C191">
        <f ca="1">YEAR(C190)</f>
        <v>2022</v>
      </c>
      <c r="D191" t="s">
        <v>190</v>
      </c>
      <c r="E191" t="s">
        <v>9</v>
      </c>
      <c r="H191" t="s">
        <v>10</v>
      </c>
    </row>
    <row r="192" spans="1:8">
      <c r="A192" t="s">
        <v>1</v>
      </c>
      <c r="D192" t="s">
        <v>191</v>
      </c>
      <c r="E192" t="s">
        <v>203</v>
      </c>
      <c r="H192" t="s">
        <v>208</v>
      </c>
    </row>
    <row r="193" spans="1:8">
      <c r="A193" t="s">
        <v>2</v>
      </c>
      <c r="D193" t="s">
        <v>174</v>
      </c>
      <c r="E193" t="s">
        <v>11</v>
      </c>
      <c r="H193" t="s">
        <v>12</v>
      </c>
    </row>
    <row r="194" spans="1:8">
      <c r="A194" t="s">
        <v>5</v>
      </c>
      <c r="D194" t="s">
        <v>175</v>
      </c>
      <c r="E194" t="s">
        <v>13</v>
      </c>
      <c r="H194" t="s">
        <v>14</v>
      </c>
    </row>
    <row r="195" spans="1:8">
      <c r="A195" t="s">
        <v>219</v>
      </c>
      <c r="D195" t="s">
        <v>176</v>
      </c>
      <c r="E195" t="s">
        <v>204</v>
      </c>
      <c r="H195" t="s">
        <v>209</v>
      </c>
    </row>
    <row r="196" spans="1:8">
      <c r="D196" t="s">
        <v>177</v>
      </c>
      <c r="E196" t="s">
        <v>17</v>
      </c>
      <c r="H196" t="s">
        <v>18</v>
      </c>
    </row>
    <row r="197" spans="1:8">
      <c r="D197" t="s">
        <v>178</v>
      </c>
      <c r="E197" t="s">
        <v>15</v>
      </c>
      <c r="H197" t="s">
        <v>16</v>
      </c>
    </row>
    <row r="198" spans="1:8">
      <c r="D198" t="s">
        <v>179</v>
      </c>
      <c r="E198" t="s">
        <v>19</v>
      </c>
      <c r="H198" t="s">
        <v>20</v>
      </c>
    </row>
    <row r="199" spans="1:8">
      <c r="D199" t="s">
        <v>180</v>
      </c>
      <c r="E199" t="s">
        <v>21</v>
      </c>
      <c r="H199" t="s">
        <v>22</v>
      </c>
    </row>
    <row r="200" spans="1:8">
      <c r="D200" t="s">
        <v>181</v>
      </c>
      <c r="E200" t="s">
        <v>23</v>
      </c>
      <c r="H200" t="s">
        <v>24</v>
      </c>
    </row>
    <row r="201" spans="1:8">
      <c r="D201" t="s">
        <v>182</v>
      </c>
      <c r="E201" t="s">
        <v>205</v>
      </c>
      <c r="H201" t="s">
        <v>210</v>
      </c>
    </row>
    <row r="202" spans="1:8">
      <c r="D202" t="s">
        <v>183</v>
      </c>
      <c r="E202" t="s">
        <v>206</v>
      </c>
      <c r="H202" t="s">
        <v>211</v>
      </c>
    </row>
    <row r="203" spans="1:8">
      <c r="D203" t="s">
        <v>184</v>
      </c>
      <c r="E203" t="s">
        <v>25</v>
      </c>
      <c r="H203" t="s">
        <v>26</v>
      </c>
    </row>
    <row r="204" spans="1:8">
      <c r="D204" t="s">
        <v>185</v>
      </c>
      <c r="E204" t="s">
        <v>27</v>
      </c>
      <c r="H204" t="s">
        <v>28</v>
      </c>
    </row>
    <row r="205" spans="1:8">
      <c r="D205" t="s">
        <v>186</v>
      </c>
      <c r="E205" t="s">
        <v>29</v>
      </c>
      <c r="H205" t="s">
        <v>30</v>
      </c>
    </row>
    <row r="206" spans="1:8">
      <c r="D206" t="s">
        <v>187</v>
      </c>
      <c r="E206" t="s">
        <v>31</v>
      </c>
      <c r="H206" t="s">
        <v>32</v>
      </c>
    </row>
    <row r="207" spans="1:8">
      <c r="D207" t="s">
        <v>188</v>
      </c>
      <c r="E207" t="s">
        <v>33</v>
      </c>
      <c r="H207" t="s">
        <v>34</v>
      </c>
    </row>
    <row r="208" spans="1:8">
      <c r="D208" t="s">
        <v>189</v>
      </c>
      <c r="E208" t="s">
        <v>35</v>
      </c>
      <c r="H208" t="s">
        <v>36</v>
      </c>
    </row>
    <row r="209" spans="5:8">
      <c r="E209" t="s">
        <v>37</v>
      </c>
      <c r="H209" t="s">
        <v>38</v>
      </c>
    </row>
    <row r="210" spans="5:8">
      <c r="E210" t="s">
        <v>39</v>
      </c>
      <c r="H210" t="s">
        <v>40</v>
      </c>
    </row>
    <row r="211" spans="5:8">
      <c r="E211" t="s">
        <v>41</v>
      </c>
      <c r="H211" t="s">
        <v>42</v>
      </c>
    </row>
    <row r="212" spans="5:8">
      <c r="E212" t="s">
        <v>43</v>
      </c>
      <c r="H212" t="s">
        <v>44</v>
      </c>
    </row>
    <row r="213" spans="5:8">
      <c r="E213" t="s">
        <v>45</v>
      </c>
      <c r="H213" t="s">
        <v>46</v>
      </c>
    </row>
    <row r="214" spans="5:8">
      <c r="E214" t="s">
        <v>47</v>
      </c>
      <c r="H214" t="s">
        <v>48</v>
      </c>
    </row>
    <row r="215" spans="5:8">
      <c r="E215" t="s">
        <v>49</v>
      </c>
      <c r="H215" t="s">
        <v>50</v>
      </c>
    </row>
    <row r="216" spans="5:8">
      <c r="E216" t="s">
        <v>55</v>
      </c>
      <c r="H216" t="s">
        <v>56</v>
      </c>
    </row>
    <row r="217" spans="5:8">
      <c r="E217" t="s">
        <v>51</v>
      </c>
      <c r="H217" t="s">
        <v>52</v>
      </c>
    </row>
    <row r="218" spans="5:8">
      <c r="E218" t="s">
        <v>53</v>
      </c>
      <c r="H218" t="s">
        <v>54</v>
      </c>
    </row>
    <row r="219" spans="5:8">
      <c r="E219" t="s">
        <v>57</v>
      </c>
      <c r="H219" t="s">
        <v>58</v>
      </c>
    </row>
    <row r="220" spans="5:8">
      <c r="E220" t="s">
        <v>59</v>
      </c>
      <c r="H220" t="s">
        <v>60</v>
      </c>
    </row>
    <row r="221" spans="5:8">
      <c r="E221" t="s">
        <v>61</v>
      </c>
      <c r="H221" t="s">
        <v>62</v>
      </c>
    </row>
    <row r="222" spans="5:8">
      <c r="E222" t="s">
        <v>63</v>
      </c>
      <c r="H222" t="s">
        <v>64</v>
      </c>
    </row>
    <row r="223" spans="5:8">
      <c r="E223" t="s">
        <v>65</v>
      </c>
      <c r="H223" t="s">
        <v>66</v>
      </c>
    </row>
    <row r="224" spans="5:8">
      <c r="E224" t="s">
        <v>67</v>
      </c>
      <c r="H224" t="s">
        <v>68</v>
      </c>
    </row>
    <row r="225" spans="5:8">
      <c r="E225" t="s">
        <v>69</v>
      </c>
      <c r="H225" t="s">
        <v>70</v>
      </c>
    </row>
    <row r="226" spans="5:8">
      <c r="E226" t="s">
        <v>71</v>
      </c>
      <c r="H226" t="s">
        <v>72</v>
      </c>
    </row>
    <row r="227" spans="5:8">
      <c r="E227" t="s">
        <v>73</v>
      </c>
      <c r="H227" t="s">
        <v>74</v>
      </c>
    </row>
    <row r="228" spans="5:8">
      <c r="E228" t="s">
        <v>75</v>
      </c>
      <c r="H228" t="s">
        <v>76</v>
      </c>
    </row>
    <row r="229" spans="5:8">
      <c r="E229" t="s">
        <v>77</v>
      </c>
      <c r="H229" t="s">
        <v>78</v>
      </c>
    </row>
    <row r="230" spans="5:8">
      <c r="E230" t="s">
        <v>79</v>
      </c>
      <c r="H230" t="s">
        <v>80</v>
      </c>
    </row>
    <row r="231" spans="5:8">
      <c r="E231" t="s">
        <v>81</v>
      </c>
      <c r="H231" t="s">
        <v>82</v>
      </c>
    </row>
    <row r="232" spans="5:8">
      <c r="E232" t="s">
        <v>83</v>
      </c>
      <c r="H232" t="s">
        <v>84</v>
      </c>
    </row>
    <row r="233" spans="5:8">
      <c r="E233" t="s">
        <v>85</v>
      </c>
      <c r="H233" t="s">
        <v>86</v>
      </c>
    </row>
    <row r="234" spans="5:8">
      <c r="E234" t="s">
        <v>87</v>
      </c>
      <c r="H234" t="s">
        <v>88</v>
      </c>
    </row>
    <row r="235" spans="5:8">
      <c r="E235" t="s">
        <v>89</v>
      </c>
      <c r="H235" t="s">
        <v>90</v>
      </c>
    </row>
    <row r="236" spans="5:8">
      <c r="E236" t="s">
        <v>91</v>
      </c>
      <c r="H236" t="s">
        <v>92</v>
      </c>
    </row>
    <row r="237" spans="5:8">
      <c r="E237" t="s">
        <v>93</v>
      </c>
      <c r="H237" t="s">
        <v>94</v>
      </c>
    </row>
    <row r="238" spans="5:8">
      <c r="E238" t="s">
        <v>95</v>
      </c>
      <c r="H238" t="s">
        <v>96</v>
      </c>
    </row>
    <row r="239" spans="5:8">
      <c r="E239" t="s">
        <v>97</v>
      </c>
      <c r="H239" t="s">
        <v>98</v>
      </c>
    </row>
    <row r="240" spans="5:8">
      <c r="E240" t="s">
        <v>99</v>
      </c>
      <c r="H240" t="s">
        <v>100</v>
      </c>
    </row>
    <row r="241" spans="5:8">
      <c r="E241" t="s">
        <v>101</v>
      </c>
      <c r="H241" t="s">
        <v>102</v>
      </c>
    </row>
    <row r="242" spans="5:8">
      <c r="E242" t="s">
        <v>103</v>
      </c>
      <c r="H242" t="s">
        <v>104</v>
      </c>
    </row>
    <row r="243" spans="5:8">
      <c r="E243" t="s">
        <v>105</v>
      </c>
      <c r="H243" t="s">
        <v>106</v>
      </c>
    </row>
    <row r="244" spans="5:8">
      <c r="E244" t="s">
        <v>107</v>
      </c>
      <c r="H244" t="s">
        <v>108</v>
      </c>
    </row>
    <row r="245" spans="5:8">
      <c r="E245" t="s">
        <v>109</v>
      </c>
      <c r="H245" t="s">
        <v>110</v>
      </c>
    </row>
    <row r="246" spans="5:8">
      <c r="E246" t="s">
        <v>207</v>
      </c>
      <c r="H246" t="s">
        <v>212</v>
      </c>
    </row>
    <row r="247" spans="5:8">
      <c r="E247" t="s">
        <v>111</v>
      </c>
      <c r="H247" t="s">
        <v>112</v>
      </c>
    </row>
    <row r="248" spans="5:8">
      <c r="E248" t="s">
        <v>113</v>
      </c>
      <c r="H248" t="s">
        <v>114</v>
      </c>
    </row>
    <row r="249" spans="5:8">
      <c r="E249" t="s">
        <v>115</v>
      </c>
      <c r="H249" t="s">
        <v>116</v>
      </c>
    </row>
    <row r="250" spans="5:8">
      <c r="E250" t="s">
        <v>145</v>
      </c>
      <c r="H250" t="s">
        <v>146</v>
      </c>
    </row>
    <row r="251" spans="5:8">
      <c r="E251" t="s">
        <v>147</v>
      </c>
      <c r="H251" t="s">
        <v>148</v>
      </c>
    </row>
    <row r="252" spans="5:8">
      <c r="E252" t="s">
        <v>149</v>
      </c>
      <c r="H252" t="s">
        <v>150</v>
      </c>
    </row>
    <row r="253" spans="5:8">
      <c r="E253" t="s">
        <v>151</v>
      </c>
      <c r="H253" t="s">
        <v>152</v>
      </c>
    </row>
    <row r="254" spans="5:8">
      <c r="E254" t="s">
        <v>153</v>
      </c>
      <c r="H254" t="s">
        <v>154</v>
      </c>
    </row>
    <row r="255" spans="5:8">
      <c r="E255" t="s">
        <v>155</v>
      </c>
      <c r="H255" t="s">
        <v>156</v>
      </c>
    </row>
    <row r="256" spans="5:8">
      <c r="E256" t="s">
        <v>157</v>
      </c>
      <c r="H256" t="s">
        <v>158</v>
      </c>
    </row>
    <row r="257" spans="5:8">
      <c r="E257" t="s">
        <v>159</v>
      </c>
      <c r="H257" t="s">
        <v>160</v>
      </c>
    </row>
    <row r="258" spans="5:8">
      <c r="E258" t="s">
        <v>117</v>
      </c>
      <c r="H258" t="s">
        <v>118</v>
      </c>
    </row>
    <row r="259" spans="5:8">
      <c r="E259" t="s">
        <v>161</v>
      </c>
      <c r="H259" t="s">
        <v>162</v>
      </c>
    </row>
    <row r="260" spans="5:8">
      <c r="E260" t="s">
        <v>163</v>
      </c>
      <c r="H260" t="s">
        <v>164</v>
      </c>
    </row>
    <row r="261" spans="5:8">
      <c r="E261" t="s">
        <v>165</v>
      </c>
      <c r="H261" t="s">
        <v>166</v>
      </c>
    </row>
    <row r="262" spans="5:8">
      <c r="E262" t="s">
        <v>167</v>
      </c>
      <c r="H262" t="s">
        <v>168</v>
      </c>
    </row>
    <row r="263" spans="5:8">
      <c r="E263" t="s">
        <v>169</v>
      </c>
      <c r="H263" t="s">
        <v>170</v>
      </c>
    </row>
    <row r="264" spans="5:8">
      <c r="E264" t="s">
        <v>171</v>
      </c>
      <c r="H264" t="s">
        <v>172</v>
      </c>
    </row>
    <row r="265" spans="5:8">
      <c r="E265" t="s">
        <v>119</v>
      </c>
      <c r="H265" t="s">
        <v>120</v>
      </c>
    </row>
    <row r="266" spans="5:8">
      <c r="E266" t="s">
        <v>121</v>
      </c>
      <c r="H266" t="s">
        <v>122</v>
      </c>
    </row>
    <row r="267" spans="5:8">
      <c r="E267" t="s">
        <v>123</v>
      </c>
      <c r="H267" t="s">
        <v>124</v>
      </c>
    </row>
    <row r="268" spans="5:8">
      <c r="E268" t="s">
        <v>125</v>
      </c>
      <c r="H268" t="s">
        <v>126</v>
      </c>
    </row>
    <row r="269" spans="5:8">
      <c r="E269" t="s">
        <v>127</v>
      </c>
      <c r="H269" t="s">
        <v>128</v>
      </c>
    </row>
    <row r="270" spans="5:8">
      <c r="E270" t="s">
        <v>129</v>
      </c>
      <c r="H270" t="s">
        <v>130</v>
      </c>
    </row>
    <row r="271" spans="5:8">
      <c r="E271" t="s">
        <v>131</v>
      </c>
      <c r="H271" t="s">
        <v>132</v>
      </c>
    </row>
    <row r="272" spans="5:8">
      <c r="E272" t="s">
        <v>133</v>
      </c>
      <c r="H272" t="s">
        <v>134</v>
      </c>
    </row>
    <row r="273" spans="5:8">
      <c r="E273" t="s">
        <v>135</v>
      </c>
      <c r="H273" t="s">
        <v>136</v>
      </c>
    </row>
    <row r="274" spans="5:8">
      <c r="E274" t="s">
        <v>137</v>
      </c>
      <c r="H274" t="s">
        <v>138</v>
      </c>
    </row>
    <row r="275" spans="5:8">
      <c r="E275" t="s">
        <v>139</v>
      </c>
      <c r="H275" t="s">
        <v>140</v>
      </c>
    </row>
    <row r="276" spans="5:8">
      <c r="E276" t="s">
        <v>141</v>
      </c>
      <c r="H276" t="s">
        <v>142</v>
      </c>
    </row>
    <row r="277" spans="5:8">
      <c r="E277" t="s">
        <v>143</v>
      </c>
      <c r="H277" t="s">
        <v>144</v>
      </c>
    </row>
  </sheetData>
  <protectedRanges>
    <protectedRange sqref="B4 D4:G4" name="Series types_1"/>
    <protectedRange sqref="B3:G3" name="Comment line_1"/>
    <protectedRange sqref="A21:G188 A17:A20 C17:G20 A7:G16 A6:B6 A5:G5" name="Table data_1"/>
  </protectedRanges>
  <mergeCells count="1">
    <mergeCell ref="A1:E1"/>
  </mergeCells>
  <conditionalFormatting sqref="H4:H188">
    <cfRule type="notContainsBlanks" dxfId="10" priority="6" stopIfTrue="1">
      <formula>LEN(TRIM(H4))&gt;0</formula>
    </cfRule>
  </conditionalFormatting>
  <conditionalFormatting sqref="A5:G188">
    <cfRule type="notContainsBlanks" dxfId="9" priority="5" stopIfTrue="1">
      <formula>LEN(TRIM(A5))&gt;0</formula>
    </cfRule>
  </conditionalFormatting>
  <conditionalFormatting sqref="H3">
    <cfRule type="notContainsBlanks" dxfId="8" priority="4" stopIfTrue="1">
      <formula>LEN(TRIM(H3))&gt;0</formula>
    </cfRule>
  </conditionalFormatting>
  <conditionalFormatting sqref="H4:H188">
    <cfRule type="notContainsBlanks" dxfId="7" priority="3" stopIfTrue="1">
      <formula>LEN(TRIM(H4))&gt;0</formula>
    </cfRule>
  </conditionalFormatting>
  <conditionalFormatting sqref="A5:G188">
    <cfRule type="notContainsBlanks" dxfId="6" priority="2" stopIfTrue="1">
      <formula>LEN(TRIM(A5))&gt;0</formula>
    </cfRule>
  </conditionalFormatting>
  <conditionalFormatting sqref="H3">
    <cfRule type="notContainsBlanks" dxfId="5" priority="1" stopIfTrue="1">
      <formula>LEN(TRIM(H3))&gt;0</formula>
    </cfRule>
  </conditionalFormatting>
  <dataValidations count="6">
    <dataValidation type="list" allowBlank="1" showInputMessage="1" showErrorMessage="1" sqref="B4" xr:uid="{00000000-0002-0000-0100-000000000000}">
      <formula1>$A$191:$A$195</formula1>
    </dataValidation>
    <dataValidation type="whole" allowBlank="1" showInputMessage="1" showErrorMessage="1" sqref="E3:G3" xr:uid="{00000000-0002-0000-0100-000001000000}">
      <formula1>1</formula1>
      <formula2>30</formula2>
    </dataValidation>
    <dataValidation type="list" showInputMessage="1" showErrorMessage="1" sqref="D3" xr:uid="{00000000-0002-0000-0100-000002000000}">
      <formula1>$D$190:$D$208</formula1>
    </dataValidation>
    <dataValidation type="list" allowBlank="1" showInputMessage="1" showErrorMessage="1" sqref="B3" xr:uid="{00000000-0002-0000-0100-000003000000}">
      <formula1>$E$190:$E$272</formula1>
    </dataValidation>
    <dataValidation type="list" allowBlank="1" showInputMessage="1" showErrorMessage="1" sqref="C4:G4" xr:uid="{00000000-0002-0000-0100-000004000000}">
      <formula1>$A$191:$A$194</formula1>
    </dataValidation>
    <dataValidation type="whole" allowBlank="1" showInputMessage="1" showErrorMessage="1" sqref="C3" xr:uid="{00000000-0002-0000-0100-000005000000}">
      <formula1>2010</formula1>
      <formula2>C191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7"/>
  <sheetViews>
    <sheetView workbookViewId="0">
      <selection activeCell="A6" sqref="A6"/>
    </sheetView>
  </sheetViews>
  <sheetFormatPr defaultRowHeight="15"/>
  <cols>
    <col min="1" max="1" width="29.85546875" customWidth="1"/>
    <col min="2" max="7" width="14" customWidth="1"/>
    <col min="8" max="8" width="40.5703125" customWidth="1"/>
  </cols>
  <sheetData>
    <row r="1" spans="1:8" ht="19.5" thickBot="1">
      <c r="A1" s="116" t="s">
        <v>192</v>
      </c>
      <c r="B1" s="117"/>
      <c r="C1" s="117"/>
      <c r="D1" s="117"/>
      <c r="E1" s="118"/>
      <c r="F1" s="20"/>
      <c r="G1" s="20"/>
      <c r="H1" s="19"/>
    </row>
    <row r="2" spans="1:8" ht="46.5" thickBot="1">
      <c r="A2" s="17" t="s">
        <v>198</v>
      </c>
      <c r="B2" s="29" t="s">
        <v>193</v>
      </c>
      <c r="C2" s="29" t="s">
        <v>194</v>
      </c>
      <c r="D2" s="29" t="s">
        <v>195</v>
      </c>
      <c r="E2" s="29" t="s">
        <v>196</v>
      </c>
      <c r="F2" s="5"/>
      <c r="G2" s="5"/>
      <c r="H2" s="16" t="s">
        <v>197</v>
      </c>
    </row>
    <row r="3" spans="1:8" ht="34.9" customHeight="1" thickBot="1">
      <c r="A3" s="18" t="str">
        <f>IF(ISBLANK(B3),"Enter release code -&gt;",LOOKUP(B3,E190:H277))</f>
        <v>Livestock Survey December</v>
      </c>
      <c r="B3" s="6" t="s">
        <v>85</v>
      </c>
      <c r="C3" s="6">
        <v>2012</v>
      </c>
      <c r="D3" s="6" t="s">
        <v>173</v>
      </c>
      <c r="E3" s="24">
        <v>4</v>
      </c>
      <c r="F3" s="6"/>
      <c r="G3" s="6"/>
      <c r="H3" s="1" t="str">
        <f ca="1">CONCATENATE("&lt;!-- ",$A$3," - ",$B$3,$C$3,$D$3," FIG",$E$3,"  Created:  ",YEAR(NOW()),"/",MONTH(NOW()),"/",DAY(NOW())," ",HOUR(NOW()),":",MINUTE(NOW())," --&gt;")</f>
        <v>&lt;!-- Livestock Survey December - LSD2012   FIG4  Created:  2022/7/14 10:17 --&gt;</v>
      </c>
    </row>
    <row r="4" spans="1:8" ht="16.5" thickBot="1">
      <c r="A4" s="3" t="s">
        <v>6</v>
      </c>
      <c r="B4" s="7" t="s">
        <v>219</v>
      </c>
      <c r="C4" s="7"/>
      <c r="D4" s="7"/>
      <c r="E4" s="25"/>
      <c r="F4" s="26"/>
      <c r="G4" s="26"/>
      <c r="H4" s="1" t="str">
        <f>CONCATENATE("&lt;table&gt;&lt;thead&gt;&lt;tr&gt;")</f>
        <v>&lt;table&gt;&lt;thead&gt;&lt;tr&gt;</v>
      </c>
    </row>
    <row r="5" spans="1:8" ht="45.75" thickBot="1">
      <c r="A5" s="11"/>
      <c r="B5" s="27" t="s">
        <v>227</v>
      </c>
      <c r="C5" s="27" t="str">
        <f>IF($B$4="pie","No Entry Here","")</f>
        <v>No Entry Here</v>
      </c>
      <c r="D5" s="27" t="str">
        <f t="shared" ref="D5:G5" si="0">IF($B$4="pie","No Entry Here","")</f>
        <v>No Entry Here</v>
      </c>
      <c r="E5" s="27" t="str">
        <f t="shared" si="0"/>
        <v>No Entry Here</v>
      </c>
      <c r="F5" s="27" t="str">
        <f t="shared" si="0"/>
        <v>No Entry Here</v>
      </c>
      <c r="G5" s="27" t="str">
        <f t="shared" si="0"/>
        <v>No Entry Here</v>
      </c>
      <c r="H5" s="1" t="str">
        <f>CONCATENATE("&lt;th&gt;",$A$5,"&lt;/th&gt;&lt;td class=""",$B$4,"""&gt;",$B$5,IF(ISBLANK($C$6),"","&lt;/td&gt;&lt;td class="""),IF(ISBLANK($C$6),"",$C$4),IF(ISBLANK($C$6),"","""&gt;"),IF(ISBLANK($C$6),"",$C$5),IF(ISBLANK($D$6),"","&lt;/td&gt;&lt;td class="""),IF(ISBLANK($D$6),"",$D$4),IF(ISBLANK($D$6),"","""&gt;"),IF(ISBLANK($D$6),"",$D$5),IF(ISBLANK($E$6),"","&lt;/td&gt;&lt;td class="""),IF(ISBLANK($E$6),"",$E$4),IF(ISBLANK($E$6),"","""&gt;"),IF(ISBLANK($E$6),"",$E$5),IF(ISBLANK($F$6),"","&lt;/td&gt;&lt;td class="""),IF(ISBLANK($F$6),"",$F$4),IF(ISBLANK($F$6),"","""&gt;"),IF(ISBLANK($F$6),"",$F$5),IF(ISBLANK($G$6),"","&lt;/td&gt;&lt;td class="""),IF(ISBLANK($G$6),"",$G$4),IF(ISBLANK($G$6),"","""&gt;"),IF(ISBLANK($G$6),"",$G$5),"&lt;/td&gt;&lt;/tr&gt;&lt;/thead&gt;&lt;tbody&gt;")</f>
        <v>&lt;th&gt;&lt;/th&gt;&lt;td class="pie"&gt;Cows June 2012 (000 Head)&lt;/td&gt;&lt;/tr&gt;&lt;/thead&gt;&lt;tbody&gt;</v>
      </c>
    </row>
    <row r="6" spans="1:8">
      <c r="A6" s="12" t="s">
        <v>220</v>
      </c>
      <c r="B6" s="8">
        <v>169.7</v>
      </c>
      <c r="C6" s="8"/>
      <c r="D6" s="8"/>
      <c r="E6" s="8"/>
      <c r="F6" s="8"/>
      <c r="G6" s="8"/>
      <c r="H6" s="2" t="str">
        <f>CONCATENATE(IF(ISBLANK($A6),"","&lt;tr&gt;&lt;th&gt;"),$A6,IF(ISBLANK($A6),"","&lt;/th&gt;&lt;td&gt;"),$B6,IF(ISBLANK($A6),"","&lt;/td&gt;"),IF(ISNUMBER($C6),"&lt;td&gt;",""),IF(ISNUMBER($C6),$C6,""),IF(ISNUMBER($C6),"&lt;/td&gt;",""),IF(ISNUMBER($D6),"&lt;td&gt;",""),IF(ISNUMBER($D6),$D6,""),IF(ISNUMBER($D6),"&lt;/td&gt;",""),IF(ISNUMBER($E6),"&lt;td&gt;",""),IF(ISNUMBER($E6),$E6,""),IF(ISNUMBER($E6),"&lt;/td&gt;",""),IF(ISNUMBER($F6),"&lt;td&gt;",""),IF(ISNUMBER($F6),$F6,""),IF(ISNUMBER($F6),"&lt;/td&gt;",""),IF(ISNUMBER($G6),"&lt;td&gt;",""),IF(ISNUMBER($G6),$G6,""),IF(ISNUMBER($G6),"&lt;/td&gt;",""),IF(ISBLANK($A6),"","&lt;/tr&gt;"),IF(ISBLANK($A7),IF(ISBLANK($A6),"","&lt;/tbody&gt;&lt;/table&gt;"),""))</f>
        <v>&lt;tr&gt;&lt;th&gt;Dublin plus Mid East&lt;/th&gt;&lt;td&gt;169.7&lt;/td&gt;&lt;/tr&gt;</v>
      </c>
    </row>
    <row r="7" spans="1:8">
      <c r="A7" s="12" t="s">
        <v>221</v>
      </c>
      <c r="B7" s="8">
        <v>306.2</v>
      </c>
      <c r="C7" s="8"/>
      <c r="D7" s="8"/>
      <c r="E7" s="21"/>
      <c r="F7" s="21"/>
      <c r="G7" s="21"/>
      <c r="H7" s="2" t="str">
        <f t="shared" ref="H7:H70" si="1">CONCATENATE(IF(ISBLANK($A7),"","&lt;tr&gt;&lt;th&gt;"),$A7,IF(ISBLANK($A7),"","&lt;/th&gt;&lt;td&gt;"),$B7,IF(ISBLANK($A7),"","&lt;/td&gt;"),IF(ISNUMBER($C7),"&lt;td&gt;",""),IF(ISNUMBER($C7),$C7,""),IF(ISNUMBER($C7),"&lt;/td&gt;",""),IF(ISNUMBER($D7),"&lt;td&gt;",""),IF(ISNUMBER($D7),$D7,""),IF(ISNUMBER($D7),"&lt;/td&gt;",""),IF(ISNUMBER($E7),"&lt;td&gt;",""),IF(ISNUMBER($E7),$E7,""),IF(ISNUMBER($E7),"&lt;/td&gt;",""),IF(ISNUMBER($F7),"&lt;td&gt;",""),IF(ISNUMBER($F7),$F7,""),IF(ISNUMBER($F7),"&lt;/td&gt;",""),IF(ISNUMBER($G7),"&lt;td&gt;",""),IF(ISNUMBER($G7),$G7,""),IF(ISNUMBER($G7),"&lt;/td&gt;",""),IF(ISBLANK($A7),"","&lt;/tr&gt;"),IF(ISBLANK($A8),IF(ISBLANK($A7),"","&lt;/tbody&gt;&lt;/table&gt;"),""))</f>
        <v>&lt;tr&gt;&lt;th&gt;Border&lt;/th&gt;&lt;td&gt;306.2&lt;/td&gt;&lt;/tr&gt;</v>
      </c>
    </row>
    <row r="8" spans="1:8">
      <c r="A8" s="12" t="s">
        <v>222</v>
      </c>
      <c r="B8" s="8">
        <v>225</v>
      </c>
      <c r="C8" s="8"/>
      <c r="D8" s="8"/>
      <c r="E8" s="21"/>
      <c r="F8" s="21"/>
      <c r="G8" s="21"/>
      <c r="H8" s="2" t="str">
        <f t="shared" si="1"/>
        <v>&lt;tr&gt;&lt;th&gt;Midland&lt;/th&gt;&lt;td&gt;225&lt;/td&gt;&lt;/tr&gt;</v>
      </c>
    </row>
    <row r="9" spans="1:8">
      <c r="A9" s="12" t="s">
        <v>223</v>
      </c>
      <c r="B9" s="8">
        <v>299.60000000000002</v>
      </c>
      <c r="C9" s="8"/>
      <c r="D9" s="8"/>
      <c r="E9" s="21"/>
      <c r="F9" s="21"/>
      <c r="G9" s="21"/>
      <c r="H9" s="2" t="str">
        <f t="shared" si="1"/>
        <v>&lt;tr&gt;&lt;th&gt;West&lt;/th&gt;&lt;td&gt;299.6&lt;/td&gt;&lt;/tr&gt;</v>
      </c>
    </row>
    <row r="10" spans="1:8">
      <c r="A10" s="12" t="s">
        <v>224</v>
      </c>
      <c r="B10" s="8">
        <v>341.6</v>
      </c>
      <c r="C10" s="8"/>
      <c r="D10" s="8"/>
      <c r="E10" s="21"/>
      <c r="F10" s="21"/>
      <c r="G10" s="21"/>
      <c r="H10" s="2" t="str">
        <f t="shared" si="1"/>
        <v>&lt;tr&gt;&lt;th&gt;Mid-West&lt;/th&gt;&lt;td&gt;341.6&lt;/td&gt;&lt;/tr&gt;</v>
      </c>
    </row>
    <row r="11" spans="1:8">
      <c r="A11" s="12" t="s">
        <v>225</v>
      </c>
      <c r="B11" s="8">
        <v>416.5</v>
      </c>
      <c r="C11" s="8"/>
      <c r="D11" s="8"/>
      <c r="E11" s="21"/>
      <c r="F11" s="21"/>
      <c r="G11" s="21"/>
      <c r="H11" s="2" t="str">
        <f t="shared" si="1"/>
        <v>&lt;tr&gt;&lt;th&gt;South-East&lt;/th&gt;&lt;td&gt;416.5&lt;/td&gt;&lt;/tr&gt;</v>
      </c>
    </row>
    <row r="12" spans="1:8">
      <c r="A12" s="12" t="s">
        <v>226</v>
      </c>
      <c r="B12" s="8">
        <v>530.79999999999995</v>
      </c>
      <c r="C12" s="8"/>
      <c r="D12" s="8"/>
      <c r="E12" s="21"/>
      <c r="F12" s="21"/>
      <c r="G12" s="21"/>
      <c r="H12" s="2" t="str">
        <f t="shared" si="1"/>
        <v>&lt;tr&gt;&lt;th&gt;South-West&lt;/th&gt;&lt;td&gt;530.8&lt;/td&gt;&lt;/tr&gt;&lt;/tbody&gt;&lt;/table&gt;</v>
      </c>
    </row>
    <row r="13" spans="1:8">
      <c r="A13" s="12"/>
      <c r="B13" s="8"/>
      <c r="C13" s="8"/>
      <c r="D13" s="8"/>
      <c r="E13" s="21"/>
      <c r="F13" s="21"/>
      <c r="G13" s="21"/>
      <c r="H13" s="2" t="str">
        <f t="shared" si="1"/>
        <v/>
      </c>
    </row>
    <row r="14" spans="1:8">
      <c r="A14" s="12"/>
      <c r="B14" s="8"/>
      <c r="C14" s="8"/>
      <c r="D14" s="8"/>
      <c r="E14" s="21"/>
      <c r="F14" s="21"/>
      <c r="G14" s="21"/>
      <c r="H14" s="2" t="str">
        <f t="shared" si="1"/>
        <v/>
      </c>
    </row>
    <row r="15" spans="1:8">
      <c r="A15" s="12"/>
      <c r="B15" s="8"/>
      <c r="C15" s="8"/>
      <c r="D15" s="8"/>
      <c r="E15" s="21"/>
      <c r="F15" s="21"/>
      <c r="G15" s="21"/>
      <c r="H15" s="2" t="str">
        <f t="shared" si="1"/>
        <v/>
      </c>
    </row>
    <row r="16" spans="1:8">
      <c r="A16" s="12"/>
      <c r="B16" s="8"/>
      <c r="C16" s="8"/>
      <c r="D16" s="8"/>
      <c r="E16" s="21"/>
      <c r="F16" s="21"/>
      <c r="G16" s="21"/>
      <c r="H16" s="2" t="str">
        <f t="shared" si="1"/>
        <v/>
      </c>
    </row>
    <row r="17" spans="1:8">
      <c r="A17" s="12"/>
      <c r="B17" s="8"/>
      <c r="C17" s="8"/>
      <c r="D17" s="8"/>
      <c r="E17" s="21"/>
      <c r="F17" s="21"/>
      <c r="G17" s="21"/>
      <c r="H17" s="2" t="str">
        <f t="shared" si="1"/>
        <v/>
      </c>
    </row>
    <row r="18" spans="1:8">
      <c r="A18" s="12"/>
      <c r="B18" s="8"/>
      <c r="C18" s="8"/>
      <c r="D18" s="8"/>
      <c r="E18" s="21"/>
      <c r="F18" s="21"/>
      <c r="G18" s="21"/>
      <c r="H18" s="2" t="str">
        <f t="shared" si="1"/>
        <v/>
      </c>
    </row>
    <row r="19" spans="1:8">
      <c r="A19" s="12"/>
      <c r="B19" s="8"/>
      <c r="C19" s="8"/>
      <c r="D19" s="8"/>
      <c r="E19" s="22"/>
      <c r="F19" s="22"/>
      <c r="G19" s="22"/>
      <c r="H19" s="2" t="str">
        <f t="shared" si="1"/>
        <v/>
      </c>
    </row>
    <row r="20" spans="1:8">
      <c r="A20" s="12"/>
      <c r="B20" s="8"/>
      <c r="C20" s="8"/>
      <c r="D20" s="8"/>
      <c r="E20" s="22"/>
      <c r="F20" s="22"/>
      <c r="G20" s="22"/>
      <c r="H20" s="2" t="str">
        <f t="shared" si="1"/>
        <v/>
      </c>
    </row>
    <row r="21" spans="1:8">
      <c r="A21" s="12"/>
      <c r="B21" s="8"/>
      <c r="C21" s="8"/>
      <c r="D21" s="8"/>
      <c r="E21" s="22"/>
      <c r="F21" s="22"/>
      <c r="G21" s="22"/>
      <c r="H21" s="2" t="str">
        <f t="shared" si="1"/>
        <v/>
      </c>
    </row>
    <row r="22" spans="1:8">
      <c r="A22" s="12"/>
      <c r="B22" s="8"/>
      <c r="C22" s="8"/>
      <c r="D22" s="8"/>
      <c r="E22" s="22"/>
      <c r="F22" s="22"/>
      <c r="G22" s="22"/>
      <c r="H22" s="2" t="str">
        <f t="shared" si="1"/>
        <v/>
      </c>
    </row>
    <row r="23" spans="1:8">
      <c r="A23" s="12"/>
      <c r="B23" s="9"/>
      <c r="C23" s="9"/>
      <c r="D23" s="9"/>
      <c r="E23" s="22"/>
      <c r="F23" s="22"/>
      <c r="G23" s="22"/>
      <c r="H23" s="2" t="str">
        <f t="shared" si="1"/>
        <v/>
      </c>
    </row>
    <row r="24" spans="1:8">
      <c r="A24" s="12"/>
      <c r="B24" s="9"/>
      <c r="C24" s="9"/>
      <c r="D24" s="9"/>
      <c r="E24" s="22"/>
      <c r="F24" s="22"/>
      <c r="G24" s="22"/>
      <c r="H24" s="2" t="str">
        <f t="shared" si="1"/>
        <v/>
      </c>
    </row>
    <row r="25" spans="1:8">
      <c r="A25" s="12"/>
      <c r="B25" s="9"/>
      <c r="C25" s="9"/>
      <c r="D25" s="9"/>
      <c r="E25" s="22"/>
      <c r="F25" s="22"/>
      <c r="G25" s="22"/>
      <c r="H25" s="2" t="str">
        <f t="shared" si="1"/>
        <v/>
      </c>
    </row>
    <row r="26" spans="1:8">
      <c r="A26" s="12"/>
      <c r="B26" s="9"/>
      <c r="C26" s="9"/>
      <c r="D26" s="9"/>
      <c r="E26" s="22"/>
      <c r="F26" s="22"/>
      <c r="G26" s="22"/>
      <c r="H26" s="2" t="str">
        <f t="shared" si="1"/>
        <v/>
      </c>
    </row>
    <row r="27" spans="1:8">
      <c r="A27" s="12"/>
      <c r="B27" s="9"/>
      <c r="C27" s="9"/>
      <c r="D27" s="9"/>
      <c r="E27" s="22"/>
      <c r="F27" s="22"/>
      <c r="G27" s="22"/>
      <c r="H27" s="2" t="str">
        <f t="shared" si="1"/>
        <v/>
      </c>
    </row>
    <row r="28" spans="1:8">
      <c r="A28" s="12"/>
      <c r="B28" s="9"/>
      <c r="C28" s="9"/>
      <c r="D28" s="9"/>
      <c r="E28" s="22"/>
      <c r="F28" s="22"/>
      <c r="G28" s="22"/>
      <c r="H28" s="2" t="str">
        <f t="shared" si="1"/>
        <v/>
      </c>
    </row>
    <row r="29" spans="1:8">
      <c r="A29" s="12"/>
      <c r="B29" s="9"/>
      <c r="C29" s="9"/>
      <c r="D29" s="9"/>
      <c r="E29" s="22"/>
      <c r="F29" s="22"/>
      <c r="G29" s="22"/>
      <c r="H29" s="2" t="str">
        <f t="shared" si="1"/>
        <v/>
      </c>
    </row>
    <row r="30" spans="1:8">
      <c r="A30" s="12"/>
      <c r="B30" s="9"/>
      <c r="C30" s="9"/>
      <c r="D30" s="9"/>
      <c r="E30" s="22"/>
      <c r="F30" s="22"/>
      <c r="G30" s="22"/>
      <c r="H30" s="2" t="str">
        <f t="shared" si="1"/>
        <v/>
      </c>
    </row>
    <row r="31" spans="1:8">
      <c r="A31" s="12"/>
      <c r="B31" s="9"/>
      <c r="C31" s="9"/>
      <c r="D31" s="9"/>
      <c r="E31" s="22"/>
      <c r="F31" s="22"/>
      <c r="G31" s="22"/>
      <c r="H31" s="2" t="str">
        <f t="shared" si="1"/>
        <v/>
      </c>
    </row>
    <row r="32" spans="1:8">
      <c r="A32" s="12"/>
      <c r="B32" s="9"/>
      <c r="C32" s="9"/>
      <c r="D32" s="9"/>
      <c r="E32" s="22"/>
      <c r="F32" s="22"/>
      <c r="G32" s="22"/>
      <c r="H32" s="2" t="str">
        <f t="shared" si="1"/>
        <v/>
      </c>
    </row>
    <row r="33" spans="1:8">
      <c r="A33" s="12"/>
      <c r="B33" s="9"/>
      <c r="C33" s="9"/>
      <c r="D33" s="9"/>
      <c r="E33" s="22"/>
      <c r="F33" s="22"/>
      <c r="G33" s="22"/>
      <c r="H33" s="2" t="str">
        <f t="shared" si="1"/>
        <v/>
      </c>
    </row>
    <row r="34" spans="1:8">
      <c r="A34" s="12"/>
      <c r="B34" s="9"/>
      <c r="C34" s="9"/>
      <c r="D34" s="9"/>
      <c r="E34" s="22"/>
      <c r="F34" s="22"/>
      <c r="G34" s="22"/>
      <c r="H34" s="2" t="str">
        <f t="shared" si="1"/>
        <v/>
      </c>
    </row>
    <row r="35" spans="1:8">
      <c r="A35" s="12"/>
      <c r="B35" s="9"/>
      <c r="C35" s="9"/>
      <c r="D35" s="9"/>
      <c r="E35" s="22"/>
      <c r="F35" s="22"/>
      <c r="G35" s="22"/>
      <c r="H35" s="2" t="str">
        <f t="shared" si="1"/>
        <v/>
      </c>
    </row>
    <row r="36" spans="1:8">
      <c r="A36" s="12"/>
      <c r="B36" s="9"/>
      <c r="C36" s="9"/>
      <c r="D36" s="9"/>
      <c r="E36" s="22"/>
      <c r="F36" s="22"/>
      <c r="G36" s="22"/>
      <c r="H36" s="2" t="str">
        <f t="shared" si="1"/>
        <v/>
      </c>
    </row>
    <row r="37" spans="1:8">
      <c r="A37" s="12"/>
      <c r="B37" s="9"/>
      <c r="C37" s="9"/>
      <c r="D37" s="9"/>
      <c r="E37" s="22"/>
      <c r="F37" s="22"/>
      <c r="G37" s="22"/>
      <c r="H37" s="2" t="str">
        <f t="shared" si="1"/>
        <v/>
      </c>
    </row>
    <row r="38" spans="1:8">
      <c r="A38" s="12"/>
      <c r="B38" s="9"/>
      <c r="C38" s="9"/>
      <c r="D38" s="9"/>
      <c r="E38" s="22"/>
      <c r="F38" s="22"/>
      <c r="G38" s="22"/>
      <c r="H38" s="2" t="str">
        <f t="shared" si="1"/>
        <v/>
      </c>
    </row>
    <row r="39" spans="1:8">
      <c r="A39" s="12"/>
      <c r="B39" s="9"/>
      <c r="C39" s="9"/>
      <c r="D39" s="9"/>
      <c r="E39" s="22"/>
      <c r="F39" s="22"/>
      <c r="G39" s="22"/>
      <c r="H39" s="2" t="str">
        <f t="shared" si="1"/>
        <v/>
      </c>
    </row>
    <row r="40" spans="1:8">
      <c r="A40" s="12"/>
      <c r="B40" s="9"/>
      <c r="C40" s="9"/>
      <c r="D40" s="9"/>
      <c r="E40" s="22"/>
      <c r="F40" s="22"/>
      <c r="G40" s="22"/>
      <c r="H40" s="2" t="str">
        <f t="shared" si="1"/>
        <v/>
      </c>
    </row>
    <row r="41" spans="1:8">
      <c r="A41" s="12"/>
      <c r="B41" s="9"/>
      <c r="C41" s="9"/>
      <c r="D41" s="9"/>
      <c r="E41" s="22"/>
      <c r="F41" s="22"/>
      <c r="G41" s="22"/>
      <c r="H41" s="2" t="str">
        <f t="shared" si="1"/>
        <v/>
      </c>
    </row>
    <row r="42" spans="1:8">
      <c r="A42" s="12"/>
      <c r="B42" s="9"/>
      <c r="C42" s="9"/>
      <c r="D42" s="9"/>
      <c r="E42" s="22"/>
      <c r="F42" s="22"/>
      <c r="G42" s="22"/>
      <c r="H42" s="2" t="str">
        <f t="shared" si="1"/>
        <v/>
      </c>
    </row>
    <row r="43" spans="1:8">
      <c r="A43" s="12"/>
      <c r="B43" s="9"/>
      <c r="C43" s="9"/>
      <c r="D43" s="9"/>
      <c r="E43" s="22"/>
      <c r="F43" s="22"/>
      <c r="G43" s="22"/>
      <c r="H43" s="2" t="str">
        <f t="shared" si="1"/>
        <v/>
      </c>
    </row>
    <row r="44" spans="1:8">
      <c r="A44" s="12"/>
      <c r="B44" s="9"/>
      <c r="C44" s="9"/>
      <c r="D44" s="9"/>
      <c r="E44" s="22"/>
      <c r="F44" s="22"/>
      <c r="G44" s="22"/>
      <c r="H44" s="2" t="str">
        <f t="shared" si="1"/>
        <v/>
      </c>
    </row>
    <row r="45" spans="1:8">
      <c r="A45" s="12"/>
      <c r="B45" s="9"/>
      <c r="C45" s="9"/>
      <c r="D45" s="9"/>
      <c r="E45" s="22"/>
      <c r="F45" s="22"/>
      <c r="G45" s="22"/>
      <c r="H45" s="2" t="str">
        <f t="shared" si="1"/>
        <v/>
      </c>
    </row>
    <row r="46" spans="1:8">
      <c r="A46" s="12"/>
      <c r="B46" s="9"/>
      <c r="C46" s="9"/>
      <c r="D46" s="9"/>
      <c r="E46" s="22"/>
      <c r="F46" s="22"/>
      <c r="G46" s="22"/>
      <c r="H46" s="2" t="str">
        <f t="shared" si="1"/>
        <v/>
      </c>
    </row>
    <row r="47" spans="1:8">
      <c r="A47" s="12"/>
      <c r="B47" s="9"/>
      <c r="C47" s="9"/>
      <c r="D47" s="9"/>
      <c r="E47" s="22"/>
      <c r="F47" s="22"/>
      <c r="G47" s="22"/>
      <c r="H47" s="2" t="str">
        <f t="shared" si="1"/>
        <v/>
      </c>
    </row>
    <row r="48" spans="1:8">
      <c r="A48" s="12"/>
      <c r="B48" s="9"/>
      <c r="C48" s="9"/>
      <c r="D48" s="9"/>
      <c r="E48" s="22"/>
      <c r="F48" s="22"/>
      <c r="G48" s="22"/>
      <c r="H48" s="2" t="str">
        <f t="shared" si="1"/>
        <v/>
      </c>
    </row>
    <row r="49" spans="1:8">
      <c r="A49" s="12"/>
      <c r="B49" s="9"/>
      <c r="C49" s="9"/>
      <c r="D49" s="9"/>
      <c r="E49" s="22"/>
      <c r="F49" s="22"/>
      <c r="G49" s="22"/>
      <c r="H49" s="2" t="str">
        <f t="shared" si="1"/>
        <v/>
      </c>
    </row>
    <row r="50" spans="1:8">
      <c r="A50" s="12"/>
      <c r="B50" s="9"/>
      <c r="C50" s="9"/>
      <c r="D50" s="9"/>
      <c r="E50" s="22"/>
      <c r="F50" s="22"/>
      <c r="G50" s="22"/>
      <c r="H50" s="2" t="str">
        <f t="shared" si="1"/>
        <v/>
      </c>
    </row>
    <row r="51" spans="1:8">
      <c r="A51" s="12"/>
      <c r="B51" s="9"/>
      <c r="C51" s="9"/>
      <c r="D51" s="9"/>
      <c r="E51" s="22"/>
      <c r="F51" s="22"/>
      <c r="G51" s="22"/>
      <c r="H51" s="2" t="str">
        <f t="shared" si="1"/>
        <v/>
      </c>
    </row>
    <row r="52" spans="1:8">
      <c r="A52" s="12"/>
      <c r="B52" s="9"/>
      <c r="C52" s="9"/>
      <c r="D52" s="9"/>
      <c r="E52" s="22"/>
      <c r="F52" s="22"/>
      <c r="G52" s="22"/>
      <c r="H52" s="2" t="str">
        <f t="shared" si="1"/>
        <v/>
      </c>
    </row>
    <row r="53" spans="1:8">
      <c r="A53" s="12"/>
      <c r="B53" s="9"/>
      <c r="C53" s="9"/>
      <c r="D53" s="9"/>
      <c r="E53" s="22"/>
      <c r="F53" s="22"/>
      <c r="G53" s="22"/>
      <c r="H53" s="2" t="str">
        <f t="shared" si="1"/>
        <v/>
      </c>
    </row>
    <row r="54" spans="1:8">
      <c r="A54" s="12"/>
      <c r="B54" s="9"/>
      <c r="C54" s="9"/>
      <c r="D54" s="9"/>
      <c r="E54" s="22"/>
      <c r="F54" s="22"/>
      <c r="G54" s="22"/>
      <c r="H54" s="2" t="str">
        <f t="shared" si="1"/>
        <v/>
      </c>
    </row>
    <row r="55" spans="1:8">
      <c r="A55" s="12"/>
      <c r="B55" s="9"/>
      <c r="C55" s="9"/>
      <c r="D55" s="9"/>
      <c r="E55" s="22"/>
      <c r="F55" s="22"/>
      <c r="G55" s="22"/>
      <c r="H55" s="2" t="str">
        <f t="shared" si="1"/>
        <v/>
      </c>
    </row>
    <row r="56" spans="1:8">
      <c r="A56" s="12"/>
      <c r="B56" s="9"/>
      <c r="C56" s="9"/>
      <c r="D56" s="9"/>
      <c r="E56" s="22"/>
      <c r="F56" s="22"/>
      <c r="G56" s="22"/>
      <c r="H56" s="2" t="str">
        <f t="shared" si="1"/>
        <v/>
      </c>
    </row>
    <row r="57" spans="1:8">
      <c r="A57" s="12"/>
      <c r="B57" s="9"/>
      <c r="C57" s="9"/>
      <c r="D57" s="9"/>
      <c r="E57" s="22"/>
      <c r="F57" s="22"/>
      <c r="G57" s="22"/>
      <c r="H57" s="2" t="str">
        <f t="shared" si="1"/>
        <v/>
      </c>
    </row>
    <row r="58" spans="1:8">
      <c r="A58" s="12"/>
      <c r="B58" s="9"/>
      <c r="C58" s="9"/>
      <c r="D58" s="9"/>
      <c r="E58" s="22"/>
      <c r="F58" s="22"/>
      <c r="G58" s="22"/>
      <c r="H58" s="2" t="str">
        <f t="shared" si="1"/>
        <v/>
      </c>
    </row>
    <row r="59" spans="1:8">
      <c r="A59" s="12"/>
      <c r="B59" s="9"/>
      <c r="C59" s="9"/>
      <c r="D59" s="9"/>
      <c r="E59" s="22"/>
      <c r="F59" s="22"/>
      <c r="G59" s="22"/>
      <c r="H59" s="2" t="str">
        <f t="shared" si="1"/>
        <v/>
      </c>
    </row>
    <row r="60" spans="1:8">
      <c r="A60" s="12"/>
      <c r="B60" s="9"/>
      <c r="C60" s="9"/>
      <c r="D60" s="9"/>
      <c r="E60" s="22"/>
      <c r="F60" s="22"/>
      <c r="G60" s="22"/>
      <c r="H60" s="2" t="str">
        <f t="shared" si="1"/>
        <v/>
      </c>
    </row>
    <row r="61" spans="1:8">
      <c r="A61" s="12"/>
      <c r="B61" s="9"/>
      <c r="C61" s="9"/>
      <c r="D61" s="9"/>
      <c r="E61" s="22"/>
      <c r="F61" s="22"/>
      <c r="G61" s="22"/>
      <c r="H61" s="2" t="str">
        <f t="shared" si="1"/>
        <v/>
      </c>
    </row>
    <row r="62" spans="1:8">
      <c r="A62" s="12"/>
      <c r="B62" s="9"/>
      <c r="C62" s="9"/>
      <c r="D62" s="9"/>
      <c r="E62" s="22"/>
      <c r="F62" s="22"/>
      <c r="G62" s="22"/>
      <c r="H62" s="2" t="str">
        <f t="shared" si="1"/>
        <v/>
      </c>
    </row>
    <row r="63" spans="1:8">
      <c r="A63" s="12"/>
      <c r="B63" s="9"/>
      <c r="C63" s="9"/>
      <c r="D63" s="9"/>
      <c r="E63" s="22"/>
      <c r="F63" s="22"/>
      <c r="G63" s="22"/>
      <c r="H63" s="2" t="str">
        <f t="shared" si="1"/>
        <v/>
      </c>
    </row>
    <row r="64" spans="1:8">
      <c r="A64" s="12"/>
      <c r="B64" s="9"/>
      <c r="C64" s="9"/>
      <c r="D64" s="9"/>
      <c r="E64" s="22"/>
      <c r="F64" s="22"/>
      <c r="G64" s="22"/>
      <c r="H64" s="2" t="str">
        <f t="shared" si="1"/>
        <v/>
      </c>
    </row>
    <row r="65" spans="1:8">
      <c r="A65" s="12"/>
      <c r="B65" s="9"/>
      <c r="C65" s="9"/>
      <c r="D65" s="9"/>
      <c r="E65" s="22"/>
      <c r="F65" s="22"/>
      <c r="G65" s="22"/>
      <c r="H65" s="2" t="str">
        <f t="shared" si="1"/>
        <v/>
      </c>
    </row>
    <row r="66" spans="1:8">
      <c r="A66" s="12"/>
      <c r="B66" s="9"/>
      <c r="C66" s="9"/>
      <c r="D66" s="9"/>
      <c r="E66" s="22"/>
      <c r="F66" s="22"/>
      <c r="G66" s="22"/>
      <c r="H66" s="2" t="str">
        <f t="shared" si="1"/>
        <v/>
      </c>
    </row>
    <row r="67" spans="1:8">
      <c r="A67" s="12"/>
      <c r="B67" s="9"/>
      <c r="C67" s="9"/>
      <c r="D67" s="9"/>
      <c r="E67" s="22"/>
      <c r="F67" s="22"/>
      <c r="G67" s="22"/>
      <c r="H67" s="2" t="str">
        <f t="shared" si="1"/>
        <v/>
      </c>
    </row>
    <row r="68" spans="1:8">
      <c r="A68" s="12"/>
      <c r="B68" s="9"/>
      <c r="C68" s="9"/>
      <c r="D68" s="9"/>
      <c r="E68" s="22"/>
      <c r="F68" s="22"/>
      <c r="G68" s="22"/>
      <c r="H68" s="2" t="str">
        <f t="shared" si="1"/>
        <v/>
      </c>
    </row>
    <row r="69" spans="1:8">
      <c r="A69" s="12"/>
      <c r="B69" s="9"/>
      <c r="C69" s="9"/>
      <c r="D69" s="9"/>
      <c r="E69" s="22"/>
      <c r="F69" s="22"/>
      <c r="G69" s="22"/>
      <c r="H69" s="2" t="str">
        <f t="shared" si="1"/>
        <v/>
      </c>
    </row>
    <row r="70" spans="1:8">
      <c r="A70" s="12"/>
      <c r="B70" s="9"/>
      <c r="C70" s="9"/>
      <c r="D70" s="9"/>
      <c r="E70" s="22"/>
      <c r="F70" s="22"/>
      <c r="G70" s="22"/>
      <c r="H70" s="2" t="str">
        <f t="shared" si="1"/>
        <v/>
      </c>
    </row>
    <row r="71" spans="1:8">
      <c r="A71" s="12"/>
      <c r="B71" s="9"/>
      <c r="C71" s="9"/>
      <c r="D71" s="9"/>
      <c r="E71" s="22"/>
      <c r="F71" s="22"/>
      <c r="G71" s="22"/>
      <c r="H71" s="2" t="str">
        <f t="shared" ref="H71:H134" si="2">CONCATENATE(IF(ISBLANK($A71),"","&lt;tr&gt;&lt;th&gt;"),$A71,IF(ISBLANK($A71),"","&lt;/th&gt;&lt;td&gt;"),$B71,IF(ISBLANK($A71),"","&lt;/td&gt;"),IF(ISNUMBER($C71),"&lt;td&gt;",""),IF(ISNUMBER($C71),$C71,""),IF(ISNUMBER($C71),"&lt;/td&gt;",""),IF(ISNUMBER($D71),"&lt;td&gt;",""),IF(ISNUMBER($D71),$D71,""),IF(ISNUMBER($D71),"&lt;/td&gt;",""),IF(ISNUMBER($E71),"&lt;td&gt;",""),IF(ISNUMBER($E71),$E71,""),IF(ISNUMBER($E71),"&lt;/td&gt;",""),IF(ISNUMBER($F71),"&lt;td&gt;",""),IF(ISNUMBER($F71),$F71,""),IF(ISNUMBER($F71),"&lt;/td&gt;",""),IF(ISNUMBER($G71),"&lt;td&gt;",""),IF(ISNUMBER($G71),$G71,""),IF(ISNUMBER($G71),"&lt;/td&gt;",""),IF(ISBLANK($A71),"","&lt;/tr&gt;"),IF(ISBLANK($A72),IF(ISBLANK($A71),"","&lt;/tbody&gt;&lt;/table&gt;"),""))</f>
        <v/>
      </c>
    </row>
    <row r="72" spans="1:8">
      <c r="A72" s="12"/>
      <c r="B72" s="9"/>
      <c r="C72" s="9"/>
      <c r="D72" s="9"/>
      <c r="E72" s="22"/>
      <c r="F72" s="22"/>
      <c r="G72" s="22"/>
      <c r="H72" s="2" t="str">
        <f t="shared" si="2"/>
        <v/>
      </c>
    </row>
    <row r="73" spans="1:8">
      <c r="A73" s="12"/>
      <c r="B73" s="9"/>
      <c r="C73" s="9"/>
      <c r="D73" s="9"/>
      <c r="E73" s="22"/>
      <c r="F73" s="22"/>
      <c r="G73" s="22"/>
      <c r="H73" s="2" t="str">
        <f t="shared" si="2"/>
        <v/>
      </c>
    </row>
    <row r="74" spans="1:8">
      <c r="A74" s="12"/>
      <c r="B74" s="9"/>
      <c r="C74" s="9"/>
      <c r="D74" s="9"/>
      <c r="E74" s="22"/>
      <c r="F74" s="22"/>
      <c r="G74" s="22"/>
      <c r="H74" s="2" t="str">
        <f t="shared" si="2"/>
        <v/>
      </c>
    </row>
    <row r="75" spans="1:8">
      <c r="A75" s="12"/>
      <c r="B75" s="9"/>
      <c r="C75" s="9"/>
      <c r="D75" s="9"/>
      <c r="E75" s="22"/>
      <c r="F75" s="22"/>
      <c r="G75" s="22"/>
      <c r="H75" s="2" t="str">
        <f t="shared" si="2"/>
        <v/>
      </c>
    </row>
    <row r="76" spans="1:8">
      <c r="A76" s="12"/>
      <c r="B76" s="9"/>
      <c r="C76" s="9"/>
      <c r="D76" s="9"/>
      <c r="E76" s="22"/>
      <c r="F76" s="22"/>
      <c r="G76" s="22"/>
      <c r="H76" s="2" t="str">
        <f t="shared" si="2"/>
        <v/>
      </c>
    </row>
    <row r="77" spans="1:8">
      <c r="A77" s="12"/>
      <c r="B77" s="9"/>
      <c r="C77" s="9"/>
      <c r="D77" s="9"/>
      <c r="E77" s="22"/>
      <c r="F77" s="22"/>
      <c r="G77" s="22"/>
      <c r="H77" s="2" t="str">
        <f t="shared" si="2"/>
        <v/>
      </c>
    </row>
    <row r="78" spans="1:8">
      <c r="A78" s="12"/>
      <c r="B78" s="9"/>
      <c r="C78" s="9"/>
      <c r="D78" s="9"/>
      <c r="E78" s="22"/>
      <c r="F78" s="22"/>
      <c r="G78" s="22"/>
      <c r="H78" s="2" t="str">
        <f t="shared" si="2"/>
        <v/>
      </c>
    </row>
    <row r="79" spans="1:8">
      <c r="A79" s="12"/>
      <c r="B79" s="9"/>
      <c r="C79" s="9"/>
      <c r="D79" s="9"/>
      <c r="E79" s="22"/>
      <c r="F79" s="22"/>
      <c r="G79" s="22"/>
      <c r="H79" s="2" t="str">
        <f t="shared" si="2"/>
        <v/>
      </c>
    </row>
    <row r="80" spans="1:8">
      <c r="A80" s="12"/>
      <c r="B80" s="9"/>
      <c r="C80" s="9"/>
      <c r="D80" s="9"/>
      <c r="E80" s="22"/>
      <c r="F80" s="22"/>
      <c r="G80" s="22"/>
      <c r="H80" s="2" t="str">
        <f t="shared" si="2"/>
        <v/>
      </c>
    </row>
    <row r="81" spans="1:8">
      <c r="A81" s="12"/>
      <c r="B81" s="9"/>
      <c r="C81" s="9"/>
      <c r="D81" s="9"/>
      <c r="E81" s="22"/>
      <c r="F81" s="22"/>
      <c r="G81" s="22"/>
      <c r="H81" s="2" t="str">
        <f t="shared" si="2"/>
        <v/>
      </c>
    </row>
    <row r="82" spans="1:8">
      <c r="A82" s="12"/>
      <c r="B82" s="9"/>
      <c r="C82" s="9"/>
      <c r="D82" s="9"/>
      <c r="E82" s="22"/>
      <c r="F82" s="22"/>
      <c r="G82" s="22"/>
      <c r="H82" s="2" t="str">
        <f t="shared" si="2"/>
        <v/>
      </c>
    </row>
    <row r="83" spans="1:8">
      <c r="A83" s="12"/>
      <c r="B83" s="9"/>
      <c r="C83" s="9"/>
      <c r="D83" s="9"/>
      <c r="E83" s="22"/>
      <c r="F83" s="22"/>
      <c r="G83" s="22"/>
      <c r="H83" s="2" t="str">
        <f t="shared" si="2"/>
        <v/>
      </c>
    </row>
    <row r="84" spans="1:8">
      <c r="A84" s="12"/>
      <c r="B84" s="9"/>
      <c r="C84" s="9"/>
      <c r="D84" s="9"/>
      <c r="E84" s="22"/>
      <c r="F84" s="22"/>
      <c r="G84" s="22"/>
      <c r="H84" s="2" t="str">
        <f t="shared" si="2"/>
        <v/>
      </c>
    </row>
    <row r="85" spans="1:8">
      <c r="A85" s="12"/>
      <c r="B85" s="9"/>
      <c r="C85" s="9"/>
      <c r="D85" s="9"/>
      <c r="E85" s="22"/>
      <c r="F85" s="22"/>
      <c r="G85" s="22"/>
      <c r="H85" s="2" t="str">
        <f t="shared" si="2"/>
        <v/>
      </c>
    </row>
    <row r="86" spans="1:8">
      <c r="A86" s="12"/>
      <c r="B86" s="9"/>
      <c r="C86" s="9"/>
      <c r="D86" s="9"/>
      <c r="E86" s="22"/>
      <c r="F86" s="22"/>
      <c r="G86" s="22"/>
      <c r="H86" s="2" t="str">
        <f t="shared" si="2"/>
        <v/>
      </c>
    </row>
    <row r="87" spans="1:8">
      <c r="A87" s="12"/>
      <c r="B87" s="9"/>
      <c r="C87" s="9"/>
      <c r="D87" s="9"/>
      <c r="E87" s="22"/>
      <c r="F87" s="22"/>
      <c r="G87" s="22"/>
      <c r="H87" s="2" t="str">
        <f t="shared" si="2"/>
        <v/>
      </c>
    </row>
    <row r="88" spans="1:8">
      <c r="A88" s="12"/>
      <c r="B88" s="9"/>
      <c r="C88" s="9"/>
      <c r="D88" s="9"/>
      <c r="E88" s="22"/>
      <c r="F88" s="22"/>
      <c r="G88" s="22"/>
      <c r="H88" s="2" t="str">
        <f t="shared" si="2"/>
        <v/>
      </c>
    </row>
    <row r="89" spans="1:8">
      <c r="A89" s="12"/>
      <c r="B89" s="9"/>
      <c r="C89" s="9"/>
      <c r="D89" s="9"/>
      <c r="E89" s="22"/>
      <c r="F89" s="22"/>
      <c r="G89" s="22"/>
      <c r="H89" s="2" t="str">
        <f t="shared" si="2"/>
        <v/>
      </c>
    </row>
    <row r="90" spans="1:8">
      <c r="A90" s="12"/>
      <c r="B90" s="9"/>
      <c r="C90" s="9"/>
      <c r="D90" s="9"/>
      <c r="E90" s="22"/>
      <c r="F90" s="22"/>
      <c r="G90" s="22"/>
      <c r="H90" s="2" t="str">
        <f t="shared" si="2"/>
        <v/>
      </c>
    </row>
    <row r="91" spans="1:8">
      <c r="A91" s="12"/>
      <c r="B91" s="9"/>
      <c r="C91" s="9"/>
      <c r="D91" s="9"/>
      <c r="E91" s="22"/>
      <c r="F91" s="22"/>
      <c r="G91" s="22"/>
      <c r="H91" s="2" t="str">
        <f t="shared" si="2"/>
        <v/>
      </c>
    </row>
    <row r="92" spans="1:8">
      <c r="A92" s="12"/>
      <c r="B92" s="9"/>
      <c r="C92" s="9"/>
      <c r="D92" s="9"/>
      <c r="E92" s="22"/>
      <c r="F92" s="22"/>
      <c r="G92" s="22"/>
      <c r="H92" s="2" t="str">
        <f t="shared" si="2"/>
        <v/>
      </c>
    </row>
    <row r="93" spans="1:8">
      <c r="A93" s="12"/>
      <c r="B93" s="9"/>
      <c r="C93" s="9"/>
      <c r="D93" s="9"/>
      <c r="E93" s="22"/>
      <c r="F93" s="22"/>
      <c r="G93" s="22"/>
      <c r="H93" s="2" t="str">
        <f t="shared" si="2"/>
        <v/>
      </c>
    </row>
    <row r="94" spans="1:8">
      <c r="A94" s="12"/>
      <c r="B94" s="9"/>
      <c r="C94" s="9"/>
      <c r="D94" s="9"/>
      <c r="E94" s="22"/>
      <c r="F94" s="22"/>
      <c r="G94" s="22"/>
      <c r="H94" s="2" t="str">
        <f t="shared" si="2"/>
        <v/>
      </c>
    </row>
    <row r="95" spans="1:8">
      <c r="A95" s="12"/>
      <c r="B95" s="9"/>
      <c r="C95" s="9"/>
      <c r="D95" s="9"/>
      <c r="E95" s="22"/>
      <c r="F95" s="22"/>
      <c r="G95" s="22"/>
      <c r="H95" s="2" t="str">
        <f t="shared" si="2"/>
        <v/>
      </c>
    </row>
    <row r="96" spans="1:8">
      <c r="A96" s="12"/>
      <c r="B96" s="9"/>
      <c r="C96" s="9"/>
      <c r="D96" s="9"/>
      <c r="E96" s="22"/>
      <c r="F96" s="22"/>
      <c r="G96" s="22"/>
      <c r="H96" s="2" t="str">
        <f t="shared" si="2"/>
        <v/>
      </c>
    </row>
    <row r="97" spans="1:8">
      <c r="A97" s="12"/>
      <c r="B97" s="9"/>
      <c r="C97" s="9"/>
      <c r="D97" s="9"/>
      <c r="E97" s="22"/>
      <c r="F97" s="22"/>
      <c r="G97" s="22"/>
      <c r="H97" s="2" t="str">
        <f t="shared" si="2"/>
        <v/>
      </c>
    </row>
    <row r="98" spans="1:8">
      <c r="A98" s="12"/>
      <c r="B98" s="9"/>
      <c r="C98" s="9"/>
      <c r="D98" s="9"/>
      <c r="E98" s="22"/>
      <c r="F98" s="22"/>
      <c r="G98" s="22"/>
      <c r="H98" s="2" t="str">
        <f t="shared" si="2"/>
        <v/>
      </c>
    </row>
    <row r="99" spans="1:8">
      <c r="A99" s="12"/>
      <c r="B99" s="9"/>
      <c r="C99" s="9"/>
      <c r="D99" s="9"/>
      <c r="E99" s="22"/>
      <c r="F99" s="22"/>
      <c r="G99" s="22"/>
      <c r="H99" s="2" t="str">
        <f t="shared" si="2"/>
        <v/>
      </c>
    </row>
    <row r="100" spans="1:8">
      <c r="A100" s="12"/>
      <c r="B100" s="9"/>
      <c r="C100" s="9"/>
      <c r="D100" s="9"/>
      <c r="E100" s="22"/>
      <c r="F100" s="22"/>
      <c r="G100" s="22"/>
      <c r="H100" s="2" t="str">
        <f t="shared" si="2"/>
        <v/>
      </c>
    </row>
    <row r="101" spans="1:8">
      <c r="A101" s="12"/>
      <c r="B101" s="9"/>
      <c r="C101" s="9"/>
      <c r="D101" s="9"/>
      <c r="E101" s="22"/>
      <c r="F101" s="22"/>
      <c r="G101" s="22"/>
      <c r="H101" s="2" t="str">
        <f t="shared" si="2"/>
        <v/>
      </c>
    </row>
    <row r="102" spans="1:8">
      <c r="A102" s="12"/>
      <c r="B102" s="9"/>
      <c r="C102" s="9"/>
      <c r="D102" s="9"/>
      <c r="E102" s="22"/>
      <c r="F102" s="22"/>
      <c r="G102" s="22"/>
      <c r="H102" s="2" t="str">
        <f t="shared" si="2"/>
        <v/>
      </c>
    </row>
    <row r="103" spans="1:8">
      <c r="A103" s="12"/>
      <c r="B103" s="9"/>
      <c r="C103" s="9"/>
      <c r="D103" s="9"/>
      <c r="E103" s="22"/>
      <c r="F103" s="22"/>
      <c r="G103" s="22"/>
      <c r="H103" s="2" t="str">
        <f t="shared" si="2"/>
        <v/>
      </c>
    </row>
    <row r="104" spans="1:8">
      <c r="A104" s="12"/>
      <c r="B104" s="9"/>
      <c r="C104" s="9"/>
      <c r="D104" s="9"/>
      <c r="E104" s="22"/>
      <c r="F104" s="22"/>
      <c r="G104" s="22"/>
      <c r="H104" s="2" t="str">
        <f t="shared" si="2"/>
        <v/>
      </c>
    </row>
    <row r="105" spans="1:8">
      <c r="A105" s="12"/>
      <c r="B105" s="9"/>
      <c r="C105" s="9"/>
      <c r="D105" s="9"/>
      <c r="E105" s="22"/>
      <c r="F105" s="22"/>
      <c r="G105" s="22"/>
      <c r="H105" s="2" t="str">
        <f t="shared" si="2"/>
        <v/>
      </c>
    </row>
    <row r="106" spans="1:8">
      <c r="A106" s="12"/>
      <c r="B106" s="9"/>
      <c r="C106" s="9"/>
      <c r="D106" s="9"/>
      <c r="E106" s="22"/>
      <c r="F106" s="22"/>
      <c r="G106" s="22"/>
      <c r="H106" s="2" t="str">
        <f t="shared" si="2"/>
        <v/>
      </c>
    </row>
    <row r="107" spans="1:8">
      <c r="A107" s="12"/>
      <c r="B107" s="9"/>
      <c r="C107" s="9"/>
      <c r="D107" s="9"/>
      <c r="E107" s="22"/>
      <c r="F107" s="22"/>
      <c r="G107" s="22"/>
      <c r="H107" s="2" t="str">
        <f t="shared" si="2"/>
        <v/>
      </c>
    </row>
    <row r="108" spans="1:8">
      <c r="A108" s="12"/>
      <c r="B108" s="9"/>
      <c r="C108" s="9"/>
      <c r="D108" s="9"/>
      <c r="E108" s="22"/>
      <c r="F108" s="22"/>
      <c r="G108" s="22"/>
      <c r="H108" s="2" t="str">
        <f t="shared" si="2"/>
        <v/>
      </c>
    </row>
    <row r="109" spans="1:8">
      <c r="A109" s="12"/>
      <c r="B109" s="9"/>
      <c r="C109" s="9"/>
      <c r="D109" s="9"/>
      <c r="E109" s="22"/>
      <c r="F109" s="22"/>
      <c r="G109" s="22"/>
      <c r="H109" s="2" t="str">
        <f t="shared" si="2"/>
        <v/>
      </c>
    </row>
    <row r="110" spans="1:8">
      <c r="A110" s="12"/>
      <c r="B110" s="9"/>
      <c r="C110" s="9"/>
      <c r="D110" s="9"/>
      <c r="E110" s="22"/>
      <c r="F110" s="22"/>
      <c r="G110" s="22"/>
      <c r="H110" s="2" t="str">
        <f t="shared" si="2"/>
        <v/>
      </c>
    </row>
    <row r="111" spans="1:8">
      <c r="A111" s="12"/>
      <c r="B111" s="9"/>
      <c r="C111" s="9"/>
      <c r="D111" s="9"/>
      <c r="E111" s="22"/>
      <c r="F111" s="22"/>
      <c r="G111" s="22"/>
      <c r="H111" s="2" t="str">
        <f t="shared" si="2"/>
        <v/>
      </c>
    </row>
    <row r="112" spans="1:8">
      <c r="A112" s="12"/>
      <c r="B112" s="9"/>
      <c r="C112" s="9"/>
      <c r="D112" s="9"/>
      <c r="E112" s="22"/>
      <c r="F112" s="22"/>
      <c r="G112" s="22"/>
      <c r="H112" s="2" t="str">
        <f t="shared" si="2"/>
        <v/>
      </c>
    </row>
    <row r="113" spans="1:8">
      <c r="A113" s="12"/>
      <c r="B113" s="9"/>
      <c r="C113" s="9"/>
      <c r="D113" s="9"/>
      <c r="E113" s="22"/>
      <c r="F113" s="22"/>
      <c r="G113" s="22"/>
      <c r="H113" s="2" t="str">
        <f t="shared" si="2"/>
        <v/>
      </c>
    </row>
    <row r="114" spans="1:8">
      <c r="A114" s="12"/>
      <c r="B114" s="9"/>
      <c r="C114" s="9"/>
      <c r="D114" s="9"/>
      <c r="E114" s="22"/>
      <c r="F114" s="22"/>
      <c r="G114" s="22"/>
      <c r="H114" s="2" t="str">
        <f t="shared" si="2"/>
        <v/>
      </c>
    </row>
    <row r="115" spans="1:8">
      <c r="A115" s="12"/>
      <c r="B115" s="9"/>
      <c r="C115" s="9"/>
      <c r="D115" s="9"/>
      <c r="E115" s="22"/>
      <c r="F115" s="22"/>
      <c r="G115" s="22"/>
      <c r="H115" s="2" t="str">
        <f t="shared" si="2"/>
        <v/>
      </c>
    </row>
    <row r="116" spans="1:8">
      <c r="A116" s="12"/>
      <c r="B116" s="9"/>
      <c r="C116" s="9"/>
      <c r="D116" s="9"/>
      <c r="E116" s="22"/>
      <c r="F116" s="22"/>
      <c r="G116" s="22"/>
      <c r="H116" s="2" t="str">
        <f t="shared" si="2"/>
        <v/>
      </c>
    </row>
    <row r="117" spans="1:8">
      <c r="A117" s="12"/>
      <c r="B117" s="9"/>
      <c r="C117" s="9"/>
      <c r="D117" s="9"/>
      <c r="E117" s="22"/>
      <c r="F117" s="22"/>
      <c r="G117" s="22"/>
      <c r="H117" s="2" t="str">
        <f t="shared" si="2"/>
        <v/>
      </c>
    </row>
    <row r="118" spans="1:8">
      <c r="A118" s="12"/>
      <c r="B118" s="9"/>
      <c r="C118" s="9"/>
      <c r="D118" s="9"/>
      <c r="E118" s="22"/>
      <c r="F118" s="22"/>
      <c r="G118" s="22"/>
      <c r="H118" s="2" t="str">
        <f t="shared" si="2"/>
        <v/>
      </c>
    </row>
    <row r="119" spans="1:8">
      <c r="A119" s="12"/>
      <c r="B119" s="9"/>
      <c r="C119" s="9"/>
      <c r="D119" s="9"/>
      <c r="E119" s="22"/>
      <c r="F119" s="22"/>
      <c r="G119" s="22"/>
      <c r="H119" s="2" t="str">
        <f t="shared" si="2"/>
        <v/>
      </c>
    </row>
    <row r="120" spans="1:8">
      <c r="A120" s="12"/>
      <c r="B120" s="9"/>
      <c r="C120" s="9"/>
      <c r="D120" s="9"/>
      <c r="E120" s="22"/>
      <c r="F120" s="22"/>
      <c r="G120" s="22"/>
      <c r="H120" s="2" t="str">
        <f t="shared" si="2"/>
        <v/>
      </c>
    </row>
    <row r="121" spans="1:8">
      <c r="A121" s="12"/>
      <c r="B121" s="9"/>
      <c r="C121" s="9"/>
      <c r="D121" s="9"/>
      <c r="E121" s="22"/>
      <c r="F121" s="22"/>
      <c r="G121" s="22"/>
      <c r="H121" s="2" t="str">
        <f t="shared" si="2"/>
        <v/>
      </c>
    </row>
    <row r="122" spans="1:8">
      <c r="A122" s="12"/>
      <c r="B122" s="9"/>
      <c r="C122" s="9"/>
      <c r="D122" s="9"/>
      <c r="E122" s="22"/>
      <c r="F122" s="22"/>
      <c r="G122" s="22"/>
      <c r="H122" s="2" t="str">
        <f t="shared" si="2"/>
        <v/>
      </c>
    </row>
    <row r="123" spans="1:8">
      <c r="A123" s="12"/>
      <c r="B123" s="9"/>
      <c r="C123" s="9"/>
      <c r="D123" s="9"/>
      <c r="E123" s="22"/>
      <c r="F123" s="22"/>
      <c r="G123" s="22"/>
      <c r="H123" s="2" t="str">
        <f t="shared" si="2"/>
        <v/>
      </c>
    </row>
    <row r="124" spans="1:8">
      <c r="A124" s="12"/>
      <c r="B124" s="9"/>
      <c r="C124" s="9"/>
      <c r="D124" s="9"/>
      <c r="E124" s="22"/>
      <c r="F124" s="22"/>
      <c r="G124" s="22"/>
      <c r="H124" s="2" t="str">
        <f t="shared" si="2"/>
        <v/>
      </c>
    </row>
    <row r="125" spans="1:8">
      <c r="A125" s="12"/>
      <c r="B125" s="9"/>
      <c r="C125" s="9"/>
      <c r="D125" s="9"/>
      <c r="E125" s="22"/>
      <c r="F125" s="22"/>
      <c r="G125" s="22"/>
      <c r="H125" s="2" t="str">
        <f t="shared" si="2"/>
        <v/>
      </c>
    </row>
    <row r="126" spans="1:8">
      <c r="A126" s="12"/>
      <c r="B126" s="9"/>
      <c r="C126" s="9"/>
      <c r="D126" s="9"/>
      <c r="E126" s="22"/>
      <c r="F126" s="22"/>
      <c r="G126" s="22"/>
      <c r="H126" s="2" t="str">
        <f t="shared" si="2"/>
        <v/>
      </c>
    </row>
    <row r="127" spans="1:8">
      <c r="A127" s="12"/>
      <c r="B127" s="9"/>
      <c r="C127" s="9"/>
      <c r="D127" s="9"/>
      <c r="E127" s="22"/>
      <c r="F127" s="22"/>
      <c r="G127" s="22"/>
      <c r="H127" s="2" t="str">
        <f t="shared" si="2"/>
        <v/>
      </c>
    </row>
    <row r="128" spans="1:8">
      <c r="A128" s="12"/>
      <c r="B128" s="9"/>
      <c r="C128" s="9"/>
      <c r="D128" s="9"/>
      <c r="E128" s="22"/>
      <c r="F128" s="22"/>
      <c r="G128" s="22"/>
      <c r="H128" s="2" t="str">
        <f t="shared" si="2"/>
        <v/>
      </c>
    </row>
    <row r="129" spans="1:8">
      <c r="A129" s="12"/>
      <c r="B129" s="9"/>
      <c r="C129" s="9"/>
      <c r="D129" s="9"/>
      <c r="E129" s="22"/>
      <c r="F129" s="22"/>
      <c r="G129" s="22"/>
      <c r="H129" s="2" t="str">
        <f t="shared" si="2"/>
        <v/>
      </c>
    </row>
    <row r="130" spans="1:8">
      <c r="A130" s="12"/>
      <c r="B130" s="9"/>
      <c r="C130" s="9"/>
      <c r="D130" s="9"/>
      <c r="E130" s="22"/>
      <c r="F130" s="22"/>
      <c r="G130" s="22"/>
      <c r="H130" s="2" t="str">
        <f t="shared" si="2"/>
        <v/>
      </c>
    </row>
    <row r="131" spans="1:8">
      <c r="A131" s="12"/>
      <c r="B131" s="9"/>
      <c r="C131" s="9"/>
      <c r="D131" s="9"/>
      <c r="E131" s="22"/>
      <c r="F131" s="22"/>
      <c r="G131" s="22"/>
      <c r="H131" s="2" t="str">
        <f t="shared" si="2"/>
        <v/>
      </c>
    </row>
    <row r="132" spans="1:8">
      <c r="A132" s="12"/>
      <c r="B132" s="9"/>
      <c r="C132" s="9"/>
      <c r="D132" s="9"/>
      <c r="E132" s="22"/>
      <c r="F132" s="22"/>
      <c r="G132" s="22"/>
      <c r="H132" s="2" t="str">
        <f t="shared" si="2"/>
        <v/>
      </c>
    </row>
    <row r="133" spans="1:8">
      <c r="A133" s="12"/>
      <c r="B133" s="9"/>
      <c r="C133" s="9"/>
      <c r="D133" s="9"/>
      <c r="E133" s="22"/>
      <c r="F133" s="22"/>
      <c r="G133" s="22"/>
      <c r="H133" s="2" t="str">
        <f t="shared" si="2"/>
        <v/>
      </c>
    </row>
    <row r="134" spans="1:8">
      <c r="A134" s="12"/>
      <c r="B134" s="9"/>
      <c r="C134" s="9"/>
      <c r="D134" s="9"/>
      <c r="E134" s="22"/>
      <c r="F134" s="22"/>
      <c r="G134" s="22"/>
      <c r="H134" s="2" t="str">
        <f t="shared" si="2"/>
        <v/>
      </c>
    </row>
    <row r="135" spans="1:8">
      <c r="A135" s="12"/>
      <c r="B135" s="9"/>
      <c r="C135" s="9"/>
      <c r="D135" s="9"/>
      <c r="E135" s="22"/>
      <c r="F135" s="22"/>
      <c r="G135" s="22"/>
      <c r="H135" s="2" t="str">
        <f t="shared" ref="H135:H188" si="3">CONCATENATE(IF(ISBLANK($A135),"","&lt;tr&gt;&lt;th&gt;"),$A135,IF(ISBLANK($A135),"","&lt;/th&gt;&lt;td&gt;"),$B135,IF(ISBLANK($A135),"","&lt;/td&gt;"),IF(ISNUMBER($C135),"&lt;td&gt;",""),IF(ISNUMBER($C135),$C135,""),IF(ISNUMBER($C135),"&lt;/td&gt;",""),IF(ISNUMBER($D135),"&lt;td&gt;",""),IF(ISNUMBER($D135),$D135,""),IF(ISNUMBER($D135),"&lt;/td&gt;",""),IF(ISNUMBER($E135),"&lt;td&gt;",""),IF(ISNUMBER($E135),$E135,""),IF(ISNUMBER($E135),"&lt;/td&gt;",""),IF(ISNUMBER($F135),"&lt;td&gt;",""),IF(ISNUMBER($F135),$F135,""),IF(ISNUMBER($F135),"&lt;/td&gt;",""),IF(ISNUMBER($G135),"&lt;td&gt;",""),IF(ISNUMBER($G135),$G135,""),IF(ISNUMBER($G135),"&lt;/td&gt;",""),IF(ISBLANK($A135),"","&lt;/tr&gt;"),IF(ISBLANK($A136),IF(ISBLANK($A135),"","&lt;/tbody&gt;&lt;/table&gt;"),""))</f>
        <v/>
      </c>
    </row>
    <row r="136" spans="1:8">
      <c r="A136" s="12"/>
      <c r="B136" s="9"/>
      <c r="C136" s="9"/>
      <c r="D136" s="9"/>
      <c r="E136" s="22"/>
      <c r="F136" s="22"/>
      <c r="G136" s="22"/>
      <c r="H136" s="2" t="str">
        <f t="shared" si="3"/>
        <v/>
      </c>
    </row>
    <row r="137" spans="1:8">
      <c r="A137" s="12"/>
      <c r="B137" s="9"/>
      <c r="C137" s="9"/>
      <c r="D137" s="9"/>
      <c r="E137" s="22"/>
      <c r="F137" s="22"/>
      <c r="G137" s="22"/>
      <c r="H137" s="2" t="str">
        <f t="shared" si="3"/>
        <v/>
      </c>
    </row>
    <row r="138" spans="1:8">
      <c r="A138" s="12"/>
      <c r="B138" s="9"/>
      <c r="C138" s="9"/>
      <c r="D138" s="9"/>
      <c r="E138" s="22"/>
      <c r="F138" s="22"/>
      <c r="G138" s="22"/>
      <c r="H138" s="2" t="str">
        <f t="shared" si="3"/>
        <v/>
      </c>
    </row>
    <row r="139" spans="1:8">
      <c r="A139" s="12"/>
      <c r="B139" s="9"/>
      <c r="C139" s="9"/>
      <c r="D139" s="9"/>
      <c r="E139" s="22"/>
      <c r="F139" s="22"/>
      <c r="G139" s="22"/>
      <c r="H139" s="2" t="str">
        <f t="shared" si="3"/>
        <v/>
      </c>
    </row>
    <row r="140" spans="1:8">
      <c r="A140" s="12"/>
      <c r="B140" s="9"/>
      <c r="C140" s="9"/>
      <c r="D140" s="9"/>
      <c r="E140" s="22"/>
      <c r="F140" s="22"/>
      <c r="G140" s="22"/>
      <c r="H140" s="2" t="str">
        <f t="shared" si="3"/>
        <v/>
      </c>
    </row>
    <row r="141" spans="1:8">
      <c r="A141" s="12"/>
      <c r="B141" s="9"/>
      <c r="C141" s="9"/>
      <c r="D141" s="9"/>
      <c r="E141" s="22"/>
      <c r="F141" s="22"/>
      <c r="G141" s="22"/>
      <c r="H141" s="2" t="str">
        <f t="shared" si="3"/>
        <v/>
      </c>
    </row>
    <row r="142" spans="1:8">
      <c r="A142" s="12"/>
      <c r="B142" s="9"/>
      <c r="C142" s="9"/>
      <c r="D142" s="9"/>
      <c r="E142" s="22"/>
      <c r="F142" s="22"/>
      <c r="G142" s="22"/>
      <c r="H142" s="2" t="str">
        <f t="shared" si="3"/>
        <v/>
      </c>
    </row>
    <row r="143" spans="1:8">
      <c r="A143" s="12"/>
      <c r="B143" s="9"/>
      <c r="C143" s="9"/>
      <c r="D143" s="9"/>
      <c r="E143" s="22"/>
      <c r="F143" s="22"/>
      <c r="G143" s="22"/>
      <c r="H143" s="2" t="str">
        <f t="shared" si="3"/>
        <v/>
      </c>
    </row>
    <row r="144" spans="1:8">
      <c r="A144" s="12"/>
      <c r="B144" s="9"/>
      <c r="C144" s="9"/>
      <c r="D144" s="9"/>
      <c r="E144" s="22"/>
      <c r="F144" s="22"/>
      <c r="G144" s="22"/>
      <c r="H144" s="2" t="str">
        <f t="shared" si="3"/>
        <v/>
      </c>
    </row>
    <row r="145" spans="1:8">
      <c r="A145" s="12"/>
      <c r="B145" s="9"/>
      <c r="C145" s="9"/>
      <c r="D145" s="9"/>
      <c r="E145" s="22"/>
      <c r="F145" s="22"/>
      <c r="G145" s="22"/>
      <c r="H145" s="2" t="str">
        <f t="shared" si="3"/>
        <v/>
      </c>
    </row>
    <row r="146" spans="1:8">
      <c r="A146" s="12"/>
      <c r="B146" s="9"/>
      <c r="C146" s="9"/>
      <c r="D146" s="9"/>
      <c r="E146" s="22"/>
      <c r="F146" s="22"/>
      <c r="G146" s="22"/>
      <c r="H146" s="2" t="str">
        <f t="shared" si="3"/>
        <v/>
      </c>
    </row>
    <row r="147" spans="1:8">
      <c r="A147" s="12"/>
      <c r="B147" s="9"/>
      <c r="C147" s="9"/>
      <c r="D147" s="9"/>
      <c r="E147" s="22"/>
      <c r="F147" s="22"/>
      <c r="G147" s="22"/>
      <c r="H147" s="2" t="str">
        <f t="shared" si="3"/>
        <v/>
      </c>
    </row>
    <row r="148" spans="1:8">
      <c r="A148" s="12"/>
      <c r="B148" s="9"/>
      <c r="C148" s="9"/>
      <c r="D148" s="9"/>
      <c r="E148" s="22"/>
      <c r="F148" s="22"/>
      <c r="G148" s="22"/>
      <c r="H148" s="2" t="str">
        <f t="shared" si="3"/>
        <v/>
      </c>
    </row>
    <row r="149" spans="1:8">
      <c r="A149" s="12"/>
      <c r="B149" s="9"/>
      <c r="C149" s="9"/>
      <c r="D149" s="9"/>
      <c r="E149" s="22"/>
      <c r="F149" s="22"/>
      <c r="G149" s="22"/>
      <c r="H149" s="2" t="str">
        <f t="shared" si="3"/>
        <v/>
      </c>
    </row>
    <row r="150" spans="1:8">
      <c r="A150" s="12"/>
      <c r="B150" s="9"/>
      <c r="C150" s="9"/>
      <c r="D150" s="9"/>
      <c r="E150" s="22"/>
      <c r="F150" s="22"/>
      <c r="G150" s="22"/>
      <c r="H150" s="2" t="str">
        <f t="shared" si="3"/>
        <v/>
      </c>
    </row>
    <row r="151" spans="1:8">
      <c r="A151" s="12"/>
      <c r="B151" s="9"/>
      <c r="C151" s="9"/>
      <c r="D151" s="9"/>
      <c r="E151" s="22"/>
      <c r="F151" s="22"/>
      <c r="G151" s="22"/>
      <c r="H151" s="2" t="str">
        <f t="shared" si="3"/>
        <v/>
      </c>
    </row>
    <row r="152" spans="1:8">
      <c r="A152" s="12"/>
      <c r="B152" s="9"/>
      <c r="C152" s="9"/>
      <c r="D152" s="9"/>
      <c r="E152" s="22"/>
      <c r="F152" s="22"/>
      <c r="G152" s="22"/>
      <c r="H152" s="2" t="str">
        <f t="shared" si="3"/>
        <v/>
      </c>
    </row>
    <row r="153" spans="1:8">
      <c r="A153" s="12"/>
      <c r="B153" s="9"/>
      <c r="C153" s="9"/>
      <c r="D153" s="9"/>
      <c r="E153" s="22"/>
      <c r="F153" s="22"/>
      <c r="G153" s="22"/>
      <c r="H153" s="2" t="str">
        <f t="shared" si="3"/>
        <v/>
      </c>
    </row>
    <row r="154" spans="1:8">
      <c r="A154" s="12"/>
      <c r="B154" s="9"/>
      <c r="C154" s="9"/>
      <c r="D154" s="9"/>
      <c r="E154" s="22"/>
      <c r="F154" s="22"/>
      <c r="G154" s="22"/>
      <c r="H154" s="2" t="str">
        <f t="shared" si="3"/>
        <v/>
      </c>
    </row>
    <row r="155" spans="1:8">
      <c r="A155" s="12"/>
      <c r="B155" s="9"/>
      <c r="C155" s="9"/>
      <c r="D155" s="9"/>
      <c r="E155" s="22"/>
      <c r="F155" s="22"/>
      <c r="G155" s="22"/>
      <c r="H155" s="2" t="str">
        <f t="shared" si="3"/>
        <v/>
      </c>
    </row>
    <row r="156" spans="1:8">
      <c r="A156" s="12"/>
      <c r="B156" s="9"/>
      <c r="C156" s="9"/>
      <c r="D156" s="9"/>
      <c r="E156" s="22"/>
      <c r="F156" s="22"/>
      <c r="G156" s="22"/>
      <c r="H156" s="2" t="str">
        <f t="shared" si="3"/>
        <v/>
      </c>
    </row>
    <row r="157" spans="1:8">
      <c r="A157" s="12"/>
      <c r="B157" s="9"/>
      <c r="C157" s="9"/>
      <c r="D157" s="9"/>
      <c r="E157" s="22"/>
      <c r="F157" s="22"/>
      <c r="G157" s="22"/>
      <c r="H157" s="2" t="str">
        <f t="shared" si="3"/>
        <v/>
      </c>
    </row>
    <row r="158" spans="1:8">
      <c r="A158" s="12"/>
      <c r="B158" s="9"/>
      <c r="C158" s="9"/>
      <c r="D158" s="9"/>
      <c r="E158" s="22"/>
      <c r="F158" s="22"/>
      <c r="G158" s="22"/>
      <c r="H158" s="2" t="str">
        <f t="shared" si="3"/>
        <v/>
      </c>
    </row>
    <row r="159" spans="1:8">
      <c r="A159" s="12"/>
      <c r="B159" s="9"/>
      <c r="C159" s="9"/>
      <c r="D159" s="9"/>
      <c r="E159" s="22"/>
      <c r="F159" s="22"/>
      <c r="G159" s="22"/>
      <c r="H159" s="2" t="str">
        <f t="shared" si="3"/>
        <v/>
      </c>
    </row>
    <row r="160" spans="1:8">
      <c r="A160" s="12"/>
      <c r="B160" s="9"/>
      <c r="C160" s="9"/>
      <c r="D160" s="9"/>
      <c r="E160" s="22"/>
      <c r="F160" s="22"/>
      <c r="G160" s="22"/>
      <c r="H160" s="2" t="str">
        <f t="shared" si="3"/>
        <v/>
      </c>
    </row>
    <row r="161" spans="1:8">
      <c r="A161" s="12"/>
      <c r="B161" s="9"/>
      <c r="C161" s="9"/>
      <c r="D161" s="9"/>
      <c r="E161" s="22"/>
      <c r="F161" s="22"/>
      <c r="G161" s="22"/>
      <c r="H161" s="2" t="str">
        <f t="shared" si="3"/>
        <v/>
      </c>
    </row>
    <row r="162" spans="1:8">
      <c r="A162" s="12"/>
      <c r="B162" s="9"/>
      <c r="C162" s="9"/>
      <c r="D162" s="9"/>
      <c r="E162" s="22"/>
      <c r="F162" s="22"/>
      <c r="G162" s="22"/>
      <c r="H162" s="2" t="str">
        <f t="shared" si="3"/>
        <v/>
      </c>
    </row>
    <row r="163" spans="1:8">
      <c r="A163" s="12"/>
      <c r="B163" s="9"/>
      <c r="C163" s="9"/>
      <c r="D163" s="9"/>
      <c r="E163" s="22"/>
      <c r="F163" s="22"/>
      <c r="G163" s="22"/>
      <c r="H163" s="2" t="str">
        <f t="shared" si="3"/>
        <v/>
      </c>
    </row>
    <row r="164" spans="1:8">
      <c r="A164" s="12"/>
      <c r="B164" s="9"/>
      <c r="C164" s="9"/>
      <c r="D164" s="9"/>
      <c r="E164" s="22"/>
      <c r="F164" s="22"/>
      <c r="G164" s="22"/>
      <c r="H164" s="2" t="str">
        <f t="shared" si="3"/>
        <v/>
      </c>
    </row>
    <row r="165" spans="1:8">
      <c r="A165" s="12"/>
      <c r="B165" s="9"/>
      <c r="C165" s="9"/>
      <c r="D165" s="9"/>
      <c r="E165" s="22"/>
      <c r="F165" s="22"/>
      <c r="G165" s="22"/>
      <c r="H165" s="2" t="str">
        <f t="shared" si="3"/>
        <v/>
      </c>
    </row>
    <row r="166" spans="1:8">
      <c r="A166" s="12"/>
      <c r="B166" s="9"/>
      <c r="C166" s="9"/>
      <c r="D166" s="9"/>
      <c r="E166" s="22"/>
      <c r="F166" s="22"/>
      <c r="G166" s="22"/>
      <c r="H166" s="2" t="str">
        <f t="shared" si="3"/>
        <v/>
      </c>
    </row>
    <row r="167" spans="1:8">
      <c r="A167" s="12"/>
      <c r="B167" s="9"/>
      <c r="C167" s="9"/>
      <c r="D167" s="9"/>
      <c r="E167" s="22"/>
      <c r="F167" s="22"/>
      <c r="G167" s="22"/>
      <c r="H167" s="2" t="str">
        <f t="shared" si="3"/>
        <v/>
      </c>
    </row>
    <row r="168" spans="1:8">
      <c r="A168" s="12"/>
      <c r="B168" s="9"/>
      <c r="C168" s="9"/>
      <c r="D168" s="9"/>
      <c r="E168" s="22"/>
      <c r="F168" s="22"/>
      <c r="G168" s="22"/>
      <c r="H168" s="2" t="str">
        <f t="shared" si="3"/>
        <v/>
      </c>
    </row>
    <row r="169" spans="1:8">
      <c r="A169" s="12"/>
      <c r="B169" s="9"/>
      <c r="C169" s="9"/>
      <c r="D169" s="9"/>
      <c r="E169" s="22"/>
      <c r="F169" s="22"/>
      <c r="G169" s="22"/>
      <c r="H169" s="2" t="str">
        <f t="shared" si="3"/>
        <v/>
      </c>
    </row>
    <row r="170" spans="1:8">
      <c r="A170" s="12"/>
      <c r="B170" s="9"/>
      <c r="C170" s="9"/>
      <c r="D170" s="9"/>
      <c r="E170" s="22"/>
      <c r="F170" s="22"/>
      <c r="G170" s="22"/>
      <c r="H170" s="2" t="str">
        <f t="shared" si="3"/>
        <v/>
      </c>
    </row>
    <row r="171" spans="1:8">
      <c r="A171" s="12"/>
      <c r="B171" s="9"/>
      <c r="C171" s="9"/>
      <c r="D171" s="9"/>
      <c r="E171" s="22"/>
      <c r="F171" s="22"/>
      <c r="G171" s="22"/>
      <c r="H171" s="2" t="str">
        <f t="shared" si="3"/>
        <v/>
      </c>
    </row>
    <row r="172" spans="1:8">
      <c r="A172" s="12"/>
      <c r="B172" s="9"/>
      <c r="C172" s="9"/>
      <c r="D172" s="9"/>
      <c r="E172" s="22"/>
      <c r="F172" s="22"/>
      <c r="G172" s="22"/>
      <c r="H172" s="2" t="str">
        <f t="shared" si="3"/>
        <v/>
      </c>
    </row>
    <row r="173" spans="1:8">
      <c r="A173" s="12"/>
      <c r="B173" s="9"/>
      <c r="C173" s="9"/>
      <c r="D173" s="9"/>
      <c r="E173" s="22"/>
      <c r="F173" s="22"/>
      <c r="G173" s="22"/>
      <c r="H173" s="2" t="str">
        <f t="shared" si="3"/>
        <v/>
      </c>
    </row>
    <row r="174" spans="1:8">
      <c r="A174" s="12"/>
      <c r="B174" s="9"/>
      <c r="C174" s="9"/>
      <c r="D174" s="9"/>
      <c r="E174" s="22"/>
      <c r="F174" s="22"/>
      <c r="G174" s="22"/>
      <c r="H174" s="2" t="str">
        <f t="shared" si="3"/>
        <v/>
      </c>
    </row>
    <row r="175" spans="1:8">
      <c r="A175" s="12"/>
      <c r="B175" s="9"/>
      <c r="C175" s="9"/>
      <c r="D175" s="9"/>
      <c r="E175" s="22"/>
      <c r="F175" s="22"/>
      <c r="G175" s="22"/>
      <c r="H175" s="2" t="str">
        <f t="shared" si="3"/>
        <v/>
      </c>
    </row>
    <row r="176" spans="1:8">
      <c r="A176" s="12"/>
      <c r="B176" s="9"/>
      <c r="C176" s="9"/>
      <c r="D176" s="9"/>
      <c r="E176" s="22"/>
      <c r="F176" s="22"/>
      <c r="G176" s="22"/>
      <c r="H176" s="2" t="str">
        <f t="shared" si="3"/>
        <v/>
      </c>
    </row>
    <row r="177" spans="1:8">
      <c r="A177" s="12"/>
      <c r="B177" s="9"/>
      <c r="C177" s="9"/>
      <c r="D177" s="9"/>
      <c r="E177" s="22"/>
      <c r="F177" s="22"/>
      <c r="G177" s="22"/>
      <c r="H177" s="2" t="str">
        <f t="shared" si="3"/>
        <v/>
      </c>
    </row>
    <row r="178" spans="1:8">
      <c r="A178" s="12"/>
      <c r="B178" s="9"/>
      <c r="C178" s="9"/>
      <c r="D178" s="9"/>
      <c r="E178" s="22"/>
      <c r="F178" s="22"/>
      <c r="G178" s="22"/>
      <c r="H178" s="2" t="str">
        <f t="shared" si="3"/>
        <v/>
      </c>
    </row>
    <row r="179" spans="1:8">
      <c r="A179" s="12"/>
      <c r="B179" s="9"/>
      <c r="C179" s="9"/>
      <c r="D179" s="9"/>
      <c r="E179" s="22"/>
      <c r="F179" s="22"/>
      <c r="G179" s="22"/>
      <c r="H179" s="2" t="str">
        <f t="shared" si="3"/>
        <v/>
      </c>
    </row>
    <row r="180" spans="1:8">
      <c r="A180" s="12"/>
      <c r="B180" s="9"/>
      <c r="C180" s="9"/>
      <c r="D180" s="9"/>
      <c r="E180" s="22"/>
      <c r="F180" s="22"/>
      <c r="G180" s="22"/>
      <c r="H180" s="2" t="str">
        <f t="shared" si="3"/>
        <v/>
      </c>
    </row>
    <row r="181" spans="1:8">
      <c r="A181" s="12"/>
      <c r="B181" s="9"/>
      <c r="C181" s="9"/>
      <c r="D181" s="9"/>
      <c r="E181" s="22"/>
      <c r="F181" s="22"/>
      <c r="G181" s="22"/>
      <c r="H181" s="2" t="str">
        <f t="shared" si="3"/>
        <v/>
      </c>
    </row>
    <row r="182" spans="1:8">
      <c r="A182" s="12"/>
      <c r="B182" s="9"/>
      <c r="C182" s="9"/>
      <c r="D182" s="9"/>
      <c r="E182" s="22"/>
      <c r="F182" s="22"/>
      <c r="G182" s="22"/>
      <c r="H182" s="2" t="str">
        <f t="shared" si="3"/>
        <v/>
      </c>
    </row>
    <row r="183" spans="1:8">
      <c r="A183" s="12"/>
      <c r="B183" s="9"/>
      <c r="C183" s="9"/>
      <c r="D183" s="9"/>
      <c r="E183" s="22"/>
      <c r="F183" s="22"/>
      <c r="G183" s="22"/>
      <c r="H183" s="2" t="str">
        <f t="shared" si="3"/>
        <v/>
      </c>
    </row>
    <row r="184" spans="1:8">
      <c r="A184" s="12"/>
      <c r="B184" s="9"/>
      <c r="C184" s="9"/>
      <c r="D184" s="9"/>
      <c r="E184" s="22"/>
      <c r="F184" s="22"/>
      <c r="G184" s="22"/>
      <c r="H184" s="2" t="str">
        <f t="shared" si="3"/>
        <v/>
      </c>
    </row>
    <row r="185" spans="1:8">
      <c r="A185" s="12"/>
      <c r="B185" s="9"/>
      <c r="C185" s="9"/>
      <c r="D185" s="9"/>
      <c r="E185" s="22"/>
      <c r="F185" s="22"/>
      <c r="G185" s="22"/>
      <c r="H185" s="2" t="str">
        <f t="shared" si="3"/>
        <v/>
      </c>
    </row>
    <row r="186" spans="1:8">
      <c r="A186" s="12"/>
      <c r="B186" s="9"/>
      <c r="C186" s="9"/>
      <c r="D186" s="9"/>
      <c r="E186" s="22"/>
      <c r="F186" s="22"/>
      <c r="G186" s="22"/>
      <c r="H186" s="2" t="str">
        <f t="shared" si="3"/>
        <v/>
      </c>
    </row>
    <row r="187" spans="1:8">
      <c r="A187" s="12"/>
      <c r="B187" s="9"/>
      <c r="C187" s="9"/>
      <c r="D187" s="9"/>
      <c r="E187" s="22"/>
      <c r="F187" s="22"/>
      <c r="G187" s="22"/>
      <c r="H187" s="2" t="str">
        <f t="shared" si="3"/>
        <v/>
      </c>
    </row>
    <row r="188" spans="1:8">
      <c r="A188" s="12"/>
      <c r="B188" s="10"/>
      <c r="C188" s="10"/>
      <c r="D188" s="10"/>
      <c r="E188" s="22"/>
      <c r="F188" s="22"/>
      <c r="G188" s="22"/>
      <c r="H188" s="2" t="str">
        <f t="shared" si="3"/>
        <v/>
      </c>
    </row>
    <row r="189" spans="1:8" ht="15.75" thickBot="1">
      <c r="A189" s="13"/>
      <c r="B189" s="15" t="s">
        <v>3</v>
      </c>
      <c r="C189" s="15"/>
      <c r="D189" s="13"/>
      <c r="E189" s="28"/>
      <c r="F189" s="23"/>
      <c r="G189" s="23"/>
      <c r="H189" s="14"/>
    </row>
    <row r="190" spans="1:8" ht="15.75" thickTop="1">
      <c r="A190" t="s">
        <v>4</v>
      </c>
      <c r="C190" s="4">
        <f ca="1">TODAY()</f>
        <v>44756</v>
      </c>
      <c r="D190" t="s">
        <v>173</v>
      </c>
      <c r="E190" t="s">
        <v>7</v>
      </c>
      <c r="H190" t="s">
        <v>8</v>
      </c>
    </row>
    <row r="191" spans="1:8">
      <c r="A191" t="s">
        <v>0</v>
      </c>
      <c r="C191">
        <f ca="1">YEAR(C190)</f>
        <v>2022</v>
      </c>
      <c r="D191" t="s">
        <v>190</v>
      </c>
      <c r="E191" t="s">
        <v>9</v>
      </c>
      <c r="H191" t="s">
        <v>10</v>
      </c>
    </row>
    <row r="192" spans="1:8">
      <c r="A192" t="s">
        <v>1</v>
      </c>
      <c r="D192" t="s">
        <v>191</v>
      </c>
      <c r="E192" t="s">
        <v>203</v>
      </c>
      <c r="H192" t="s">
        <v>208</v>
      </c>
    </row>
    <row r="193" spans="1:8">
      <c r="A193" t="s">
        <v>2</v>
      </c>
      <c r="D193" t="s">
        <v>174</v>
      </c>
      <c r="E193" t="s">
        <v>11</v>
      </c>
      <c r="H193" t="s">
        <v>12</v>
      </c>
    </row>
    <row r="194" spans="1:8">
      <c r="A194" t="s">
        <v>5</v>
      </c>
      <c r="D194" t="s">
        <v>175</v>
      </c>
      <c r="E194" t="s">
        <v>13</v>
      </c>
      <c r="H194" t="s">
        <v>14</v>
      </c>
    </row>
    <row r="195" spans="1:8">
      <c r="A195" t="s">
        <v>219</v>
      </c>
      <c r="D195" t="s">
        <v>176</v>
      </c>
      <c r="E195" t="s">
        <v>204</v>
      </c>
      <c r="H195" t="s">
        <v>209</v>
      </c>
    </row>
    <row r="196" spans="1:8">
      <c r="D196" t="s">
        <v>177</v>
      </c>
      <c r="E196" t="s">
        <v>17</v>
      </c>
      <c r="H196" t="s">
        <v>18</v>
      </c>
    </row>
    <row r="197" spans="1:8">
      <c r="D197" t="s">
        <v>178</v>
      </c>
      <c r="E197" t="s">
        <v>15</v>
      </c>
      <c r="H197" t="s">
        <v>16</v>
      </c>
    </row>
    <row r="198" spans="1:8">
      <c r="D198" t="s">
        <v>179</v>
      </c>
      <c r="E198" t="s">
        <v>19</v>
      </c>
      <c r="H198" t="s">
        <v>20</v>
      </c>
    </row>
    <row r="199" spans="1:8">
      <c r="D199" t="s">
        <v>180</v>
      </c>
      <c r="E199" t="s">
        <v>21</v>
      </c>
      <c r="H199" t="s">
        <v>22</v>
      </c>
    </row>
    <row r="200" spans="1:8">
      <c r="D200" t="s">
        <v>181</v>
      </c>
      <c r="E200" t="s">
        <v>23</v>
      </c>
      <c r="H200" t="s">
        <v>24</v>
      </c>
    </row>
    <row r="201" spans="1:8">
      <c r="D201" t="s">
        <v>182</v>
      </c>
      <c r="E201" t="s">
        <v>205</v>
      </c>
      <c r="H201" t="s">
        <v>210</v>
      </c>
    </row>
    <row r="202" spans="1:8">
      <c r="D202" t="s">
        <v>183</v>
      </c>
      <c r="E202" t="s">
        <v>206</v>
      </c>
      <c r="H202" t="s">
        <v>211</v>
      </c>
    </row>
    <row r="203" spans="1:8">
      <c r="D203" t="s">
        <v>184</v>
      </c>
      <c r="E203" t="s">
        <v>25</v>
      </c>
      <c r="H203" t="s">
        <v>26</v>
      </c>
    </row>
    <row r="204" spans="1:8">
      <c r="D204" t="s">
        <v>185</v>
      </c>
      <c r="E204" t="s">
        <v>27</v>
      </c>
      <c r="H204" t="s">
        <v>28</v>
      </c>
    </row>
    <row r="205" spans="1:8">
      <c r="D205" t="s">
        <v>186</v>
      </c>
      <c r="E205" t="s">
        <v>29</v>
      </c>
      <c r="H205" t="s">
        <v>30</v>
      </c>
    </row>
    <row r="206" spans="1:8">
      <c r="D206" t="s">
        <v>187</v>
      </c>
      <c r="E206" t="s">
        <v>31</v>
      </c>
      <c r="H206" t="s">
        <v>32</v>
      </c>
    </row>
    <row r="207" spans="1:8">
      <c r="D207" t="s">
        <v>188</v>
      </c>
      <c r="E207" t="s">
        <v>33</v>
      </c>
      <c r="H207" t="s">
        <v>34</v>
      </c>
    </row>
    <row r="208" spans="1:8">
      <c r="D208" t="s">
        <v>189</v>
      </c>
      <c r="E208" t="s">
        <v>35</v>
      </c>
      <c r="H208" t="s">
        <v>36</v>
      </c>
    </row>
    <row r="209" spans="5:8">
      <c r="E209" t="s">
        <v>37</v>
      </c>
      <c r="H209" t="s">
        <v>38</v>
      </c>
    </row>
    <row r="210" spans="5:8">
      <c r="E210" t="s">
        <v>39</v>
      </c>
      <c r="H210" t="s">
        <v>40</v>
      </c>
    </row>
    <row r="211" spans="5:8">
      <c r="E211" t="s">
        <v>41</v>
      </c>
      <c r="H211" t="s">
        <v>42</v>
      </c>
    </row>
    <row r="212" spans="5:8">
      <c r="E212" t="s">
        <v>43</v>
      </c>
      <c r="H212" t="s">
        <v>44</v>
      </c>
    </row>
    <row r="213" spans="5:8">
      <c r="E213" t="s">
        <v>45</v>
      </c>
      <c r="H213" t="s">
        <v>46</v>
      </c>
    </row>
    <row r="214" spans="5:8">
      <c r="E214" t="s">
        <v>47</v>
      </c>
      <c r="H214" t="s">
        <v>48</v>
      </c>
    </row>
    <row r="215" spans="5:8">
      <c r="E215" t="s">
        <v>49</v>
      </c>
      <c r="H215" t="s">
        <v>50</v>
      </c>
    </row>
    <row r="216" spans="5:8">
      <c r="E216" t="s">
        <v>55</v>
      </c>
      <c r="H216" t="s">
        <v>56</v>
      </c>
    </row>
    <row r="217" spans="5:8">
      <c r="E217" t="s">
        <v>51</v>
      </c>
      <c r="H217" t="s">
        <v>52</v>
      </c>
    </row>
    <row r="218" spans="5:8">
      <c r="E218" t="s">
        <v>53</v>
      </c>
      <c r="H218" t="s">
        <v>54</v>
      </c>
    </row>
    <row r="219" spans="5:8">
      <c r="E219" t="s">
        <v>57</v>
      </c>
      <c r="H219" t="s">
        <v>58</v>
      </c>
    </row>
    <row r="220" spans="5:8">
      <c r="E220" t="s">
        <v>59</v>
      </c>
      <c r="H220" t="s">
        <v>60</v>
      </c>
    </row>
    <row r="221" spans="5:8">
      <c r="E221" t="s">
        <v>61</v>
      </c>
      <c r="H221" t="s">
        <v>62</v>
      </c>
    </row>
    <row r="222" spans="5:8">
      <c r="E222" t="s">
        <v>63</v>
      </c>
      <c r="H222" t="s">
        <v>64</v>
      </c>
    </row>
    <row r="223" spans="5:8">
      <c r="E223" t="s">
        <v>65</v>
      </c>
      <c r="H223" t="s">
        <v>66</v>
      </c>
    </row>
    <row r="224" spans="5:8">
      <c r="E224" t="s">
        <v>67</v>
      </c>
      <c r="H224" t="s">
        <v>68</v>
      </c>
    </row>
    <row r="225" spans="5:8">
      <c r="E225" t="s">
        <v>69</v>
      </c>
      <c r="H225" t="s">
        <v>70</v>
      </c>
    </row>
    <row r="226" spans="5:8">
      <c r="E226" t="s">
        <v>71</v>
      </c>
      <c r="H226" t="s">
        <v>72</v>
      </c>
    </row>
    <row r="227" spans="5:8">
      <c r="E227" t="s">
        <v>73</v>
      </c>
      <c r="H227" t="s">
        <v>74</v>
      </c>
    </row>
    <row r="228" spans="5:8">
      <c r="E228" t="s">
        <v>75</v>
      </c>
      <c r="H228" t="s">
        <v>76</v>
      </c>
    </row>
    <row r="229" spans="5:8">
      <c r="E229" t="s">
        <v>77</v>
      </c>
      <c r="H229" t="s">
        <v>78</v>
      </c>
    </row>
    <row r="230" spans="5:8">
      <c r="E230" t="s">
        <v>79</v>
      </c>
      <c r="H230" t="s">
        <v>80</v>
      </c>
    </row>
    <row r="231" spans="5:8">
      <c r="E231" t="s">
        <v>81</v>
      </c>
      <c r="H231" t="s">
        <v>82</v>
      </c>
    </row>
    <row r="232" spans="5:8">
      <c r="E232" t="s">
        <v>83</v>
      </c>
      <c r="H232" t="s">
        <v>84</v>
      </c>
    </row>
    <row r="233" spans="5:8">
      <c r="E233" t="s">
        <v>85</v>
      </c>
      <c r="H233" t="s">
        <v>86</v>
      </c>
    </row>
    <row r="234" spans="5:8">
      <c r="E234" t="s">
        <v>87</v>
      </c>
      <c r="H234" t="s">
        <v>88</v>
      </c>
    </row>
    <row r="235" spans="5:8">
      <c r="E235" t="s">
        <v>89</v>
      </c>
      <c r="H235" t="s">
        <v>90</v>
      </c>
    </row>
    <row r="236" spans="5:8">
      <c r="E236" t="s">
        <v>91</v>
      </c>
      <c r="H236" t="s">
        <v>92</v>
      </c>
    </row>
    <row r="237" spans="5:8">
      <c r="E237" t="s">
        <v>93</v>
      </c>
      <c r="H237" t="s">
        <v>94</v>
      </c>
    </row>
    <row r="238" spans="5:8">
      <c r="E238" t="s">
        <v>95</v>
      </c>
      <c r="H238" t="s">
        <v>96</v>
      </c>
    </row>
    <row r="239" spans="5:8">
      <c r="E239" t="s">
        <v>97</v>
      </c>
      <c r="H239" t="s">
        <v>98</v>
      </c>
    </row>
    <row r="240" spans="5:8">
      <c r="E240" t="s">
        <v>99</v>
      </c>
      <c r="H240" t="s">
        <v>100</v>
      </c>
    </row>
    <row r="241" spans="5:8">
      <c r="E241" t="s">
        <v>101</v>
      </c>
      <c r="H241" t="s">
        <v>102</v>
      </c>
    </row>
    <row r="242" spans="5:8">
      <c r="E242" t="s">
        <v>103</v>
      </c>
      <c r="H242" t="s">
        <v>104</v>
      </c>
    </row>
    <row r="243" spans="5:8">
      <c r="E243" t="s">
        <v>105</v>
      </c>
      <c r="H243" t="s">
        <v>106</v>
      </c>
    </row>
    <row r="244" spans="5:8">
      <c r="E244" t="s">
        <v>107</v>
      </c>
      <c r="H244" t="s">
        <v>108</v>
      </c>
    </row>
    <row r="245" spans="5:8">
      <c r="E245" t="s">
        <v>109</v>
      </c>
      <c r="H245" t="s">
        <v>110</v>
      </c>
    </row>
    <row r="246" spans="5:8">
      <c r="E246" t="s">
        <v>207</v>
      </c>
      <c r="H246" t="s">
        <v>212</v>
      </c>
    </row>
    <row r="247" spans="5:8">
      <c r="E247" t="s">
        <v>111</v>
      </c>
      <c r="H247" t="s">
        <v>112</v>
      </c>
    </row>
    <row r="248" spans="5:8">
      <c r="E248" t="s">
        <v>113</v>
      </c>
      <c r="H248" t="s">
        <v>114</v>
      </c>
    </row>
    <row r="249" spans="5:8">
      <c r="E249" t="s">
        <v>115</v>
      </c>
      <c r="H249" t="s">
        <v>116</v>
      </c>
    </row>
    <row r="250" spans="5:8">
      <c r="E250" t="s">
        <v>145</v>
      </c>
      <c r="H250" t="s">
        <v>146</v>
      </c>
    </row>
    <row r="251" spans="5:8">
      <c r="E251" t="s">
        <v>147</v>
      </c>
      <c r="H251" t="s">
        <v>148</v>
      </c>
    </row>
    <row r="252" spans="5:8">
      <c r="E252" t="s">
        <v>149</v>
      </c>
      <c r="H252" t="s">
        <v>150</v>
      </c>
    </row>
    <row r="253" spans="5:8">
      <c r="E253" t="s">
        <v>151</v>
      </c>
      <c r="H253" t="s">
        <v>152</v>
      </c>
    </row>
    <row r="254" spans="5:8">
      <c r="E254" t="s">
        <v>153</v>
      </c>
      <c r="H254" t="s">
        <v>154</v>
      </c>
    </row>
    <row r="255" spans="5:8">
      <c r="E255" t="s">
        <v>155</v>
      </c>
      <c r="H255" t="s">
        <v>156</v>
      </c>
    </row>
    <row r="256" spans="5:8">
      <c r="E256" t="s">
        <v>157</v>
      </c>
      <c r="H256" t="s">
        <v>158</v>
      </c>
    </row>
    <row r="257" spans="5:8">
      <c r="E257" t="s">
        <v>159</v>
      </c>
      <c r="H257" t="s">
        <v>160</v>
      </c>
    </row>
    <row r="258" spans="5:8">
      <c r="E258" t="s">
        <v>117</v>
      </c>
      <c r="H258" t="s">
        <v>118</v>
      </c>
    </row>
    <row r="259" spans="5:8">
      <c r="E259" t="s">
        <v>161</v>
      </c>
      <c r="H259" t="s">
        <v>162</v>
      </c>
    </row>
    <row r="260" spans="5:8">
      <c r="E260" t="s">
        <v>163</v>
      </c>
      <c r="H260" t="s">
        <v>164</v>
      </c>
    </row>
    <row r="261" spans="5:8">
      <c r="E261" t="s">
        <v>165</v>
      </c>
      <c r="H261" t="s">
        <v>166</v>
      </c>
    </row>
    <row r="262" spans="5:8">
      <c r="E262" t="s">
        <v>167</v>
      </c>
      <c r="H262" t="s">
        <v>168</v>
      </c>
    </row>
    <row r="263" spans="5:8">
      <c r="E263" t="s">
        <v>169</v>
      </c>
      <c r="H263" t="s">
        <v>170</v>
      </c>
    </row>
    <row r="264" spans="5:8">
      <c r="E264" t="s">
        <v>171</v>
      </c>
      <c r="H264" t="s">
        <v>172</v>
      </c>
    </row>
    <row r="265" spans="5:8">
      <c r="E265" t="s">
        <v>119</v>
      </c>
      <c r="H265" t="s">
        <v>120</v>
      </c>
    </row>
    <row r="266" spans="5:8">
      <c r="E266" t="s">
        <v>121</v>
      </c>
      <c r="H266" t="s">
        <v>122</v>
      </c>
    </row>
    <row r="267" spans="5:8">
      <c r="E267" t="s">
        <v>123</v>
      </c>
      <c r="H267" t="s">
        <v>124</v>
      </c>
    </row>
    <row r="268" spans="5:8">
      <c r="E268" t="s">
        <v>125</v>
      </c>
      <c r="H268" t="s">
        <v>126</v>
      </c>
    </row>
    <row r="269" spans="5:8">
      <c r="E269" t="s">
        <v>127</v>
      </c>
      <c r="H269" t="s">
        <v>128</v>
      </c>
    </row>
    <row r="270" spans="5:8">
      <c r="E270" t="s">
        <v>129</v>
      </c>
      <c r="H270" t="s">
        <v>130</v>
      </c>
    </row>
    <row r="271" spans="5:8">
      <c r="E271" t="s">
        <v>131</v>
      </c>
      <c r="H271" t="s">
        <v>132</v>
      </c>
    </row>
    <row r="272" spans="5:8">
      <c r="E272" t="s">
        <v>133</v>
      </c>
      <c r="H272" t="s">
        <v>134</v>
      </c>
    </row>
    <row r="273" spans="5:8">
      <c r="E273" t="s">
        <v>135</v>
      </c>
      <c r="H273" t="s">
        <v>136</v>
      </c>
    </row>
    <row r="274" spans="5:8">
      <c r="E274" t="s">
        <v>137</v>
      </c>
      <c r="H274" t="s">
        <v>138</v>
      </c>
    </row>
    <row r="275" spans="5:8">
      <c r="E275" t="s">
        <v>139</v>
      </c>
      <c r="H275" t="s">
        <v>140</v>
      </c>
    </row>
    <row r="276" spans="5:8">
      <c r="E276" t="s">
        <v>141</v>
      </c>
      <c r="H276" t="s">
        <v>142</v>
      </c>
    </row>
    <row r="277" spans="5:8">
      <c r="E277" t="s">
        <v>143</v>
      </c>
      <c r="H277" t="s">
        <v>144</v>
      </c>
    </row>
  </sheetData>
  <protectedRanges>
    <protectedRange sqref="B4 D4:G4" name="Series types"/>
    <protectedRange sqref="B3:G3" name="Comment line"/>
    <protectedRange sqref="A21:G188 A17:A20 C17:G20 A7:G16 A6:B6 A5:G5" name="Table data"/>
  </protectedRanges>
  <mergeCells count="1">
    <mergeCell ref="A1:E1"/>
  </mergeCells>
  <conditionalFormatting sqref="H4:H188">
    <cfRule type="notContainsBlanks" dxfId="4" priority="3" stopIfTrue="1">
      <formula>LEN(TRIM(H4))&gt;0</formula>
    </cfRule>
  </conditionalFormatting>
  <conditionalFormatting sqref="A5:G188">
    <cfRule type="notContainsBlanks" dxfId="3" priority="2" stopIfTrue="1">
      <formula>LEN(TRIM(A5))&gt;0</formula>
    </cfRule>
  </conditionalFormatting>
  <conditionalFormatting sqref="H3">
    <cfRule type="notContainsBlanks" dxfId="2" priority="1" stopIfTrue="1">
      <formula>LEN(TRIM(H3))&gt;0</formula>
    </cfRule>
  </conditionalFormatting>
  <dataValidations count="6">
    <dataValidation type="list" allowBlank="1" showInputMessage="1" showErrorMessage="1" sqref="B4" xr:uid="{00000000-0002-0000-0200-000000000000}">
      <formula1>$A$191:$A$195</formula1>
    </dataValidation>
    <dataValidation type="whole" allowBlank="1" showInputMessage="1" showErrorMessage="1" sqref="E3:G3" xr:uid="{00000000-0002-0000-0200-000001000000}">
      <formula1>1</formula1>
      <formula2>30</formula2>
    </dataValidation>
    <dataValidation type="list" showInputMessage="1" showErrorMessage="1" sqref="D3" xr:uid="{00000000-0002-0000-0200-000002000000}">
      <formula1>$D$190:$D$208</formula1>
    </dataValidation>
    <dataValidation type="list" allowBlank="1" showInputMessage="1" showErrorMessage="1" sqref="B3" xr:uid="{00000000-0002-0000-0200-000003000000}">
      <formula1>$E$190:$E$272</formula1>
    </dataValidation>
    <dataValidation type="list" allowBlank="1" showInputMessage="1" showErrorMessage="1" sqref="C4:G4" xr:uid="{00000000-0002-0000-0200-000004000000}">
      <formula1>$A$191:$A$194</formula1>
    </dataValidation>
    <dataValidation type="whole" allowBlank="1" showInputMessage="1" showErrorMessage="1" sqref="C3" xr:uid="{00000000-0002-0000-0200-000005000000}">
      <formula1>2010</formula1>
      <formula2>C191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8"/>
  <sheetViews>
    <sheetView zoomScaleNormal="100" workbookViewId="0">
      <selection activeCell="H26" sqref="H26"/>
    </sheetView>
  </sheetViews>
  <sheetFormatPr defaultRowHeight="15"/>
  <cols>
    <col min="1" max="1" width="29.85546875" customWidth="1"/>
    <col min="2" max="13" width="12.140625" customWidth="1"/>
    <col min="14" max="14" width="40.5703125" customWidth="1"/>
  </cols>
  <sheetData>
    <row r="1" spans="1:14" ht="19.5" thickBot="1">
      <c r="A1" s="116" t="s">
        <v>192</v>
      </c>
      <c r="B1" s="117"/>
      <c r="C1" s="117"/>
      <c r="D1" s="117"/>
      <c r="E1" s="118"/>
      <c r="F1" s="20"/>
      <c r="G1" s="20"/>
      <c r="H1" s="20"/>
      <c r="I1" s="20"/>
      <c r="J1" s="20"/>
      <c r="K1" s="20"/>
      <c r="L1" s="20"/>
      <c r="M1" s="20"/>
      <c r="N1" s="19"/>
    </row>
    <row r="2" spans="1:14" ht="46.5" thickBot="1">
      <c r="A2" s="17" t="s">
        <v>198</v>
      </c>
      <c r="B2" s="29" t="s">
        <v>193</v>
      </c>
      <c r="C2" s="29" t="s">
        <v>194</v>
      </c>
      <c r="D2" s="29" t="s">
        <v>195</v>
      </c>
      <c r="E2" s="29" t="s">
        <v>196</v>
      </c>
      <c r="F2" s="5"/>
      <c r="G2" s="5"/>
      <c r="H2" s="5"/>
      <c r="I2" s="5"/>
      <c r="J2" s="5"/>
      <c r="K2" s="5"/>
      <c r="L2" s="5"/>
      <c r="M2" s="5"/>
      <c r="N2" s="16" t="s">
        <v>197</v>
      </c>
    </row>
    <row r="3" spans="1:14" ht="49.5" customHeight="1">
      <c r="A3" s="32" t="str">
        <f>IF(ISBLANK(B3),"Enter release code -&gt;",LOOKUP(B3,E190:N278))</f>
        <v>Residential Property Price Index</v>
      </c>
      <c r="B3" s="31" t="s">
        <v>125</v>
      </c>
      <c r="C3" s="31">
        <v>2013</v>
      </c>
      <c r="D3" s="31" t="s">
        <v>173</v>
      </c>
      <c r="E3" s="31">
        <v>6</v>
      </c>
      <c r="F3" s="119" t="s">
        <v>236</v>
      </c>
      <c r="G3" s="120"/>
      <c r="H3" s="120"/>
      <c r="I3" s="120"/>
      <c r="J3" s="120"/>
      <c r="K3" s="120"/>
      <c r="L3" s="120"/>
      <c r="M3" s="121"/>
      <c r="N3" s="1" t="str">
        <f ca="1">CONCATENATE("&lt;!-- ",$A$3," - ",$B$3,$C$3,$D$3," FIG",$E$3,"  Created:  ",YEAR(NOW()),"/",MONTH(NOW()),"/",DAY(NOW())," ",HOUR(NOW()),":",MINUTE(NOW())," --&gt;")</f>
        <v>&lt;!-- Residential Property Price Index - RPPI2013   FIG6  Created:  2022/7/14 10:17 --&gt;</v>
      </c>
    </row>
    <row r="4" spans="1:14" ht="16.5" thickBot="1">
      <c r="A4" s="3" t="s">
        <v>6</v>
      </c>
      <c r="B4" s="33" t="s">
        <v>1</v>
      </c>
      <c r="C4" s="33" t="s">
        <v>1</v>
      </c>
      <c r="D4" s="33" t="s">
        <v>1</v>
      </c>
      <c r="E4" s="33" t="s">
        <v>1</v>
      </c>
      <c r="F4" s="33" t="s">
        <v>0</v>
      </c>
      <c r="G4" s="33" t="s">
        <v>0</v>
      </c>
      <c r="H4" s="33" t="s">
        <v>0</v>
      </c>
      <c r="I4" s="33" t="s">
        <v>0</v>
      </c>
      <c r="J4" s="33" t="s">
        <v>0</v>
      </c>
      <c r="K4" s="33" t="s">
        <v>0</v>
      </c>
      <c r="L4" s="33" t="s">
        <v>0</v>
      </c>
      <c r="M4" s="33" t="s">
        <v>0</v>
      </c>
      <c r="N4" s="1" t="str">
        <f>CONCATENATE("&lt;table&gt;&lt;thead&gt;&lt;tr&gt;")</f>
        <v>&lt;table&gt;&lt;thead&gt;&lt;tr&gt;</v>
      </c>
    </row>
    <row r="5" spans="1:14" ht="15.75" thickBot="1">
      <c r="A5" s="11"/>
      <c r="B5" s="27" t="s">
        <v>238</v>
      </c>
      <c r="C5" s="27" t="s">
        <v>239</v>
      </c>
      <c r="D5" s="27" t="s">
        <v>240</v>
      </c>
      <c r="E5" s="27" t="s">
        <v>241</v>
      </c>
      <c r="F5" s="27" t="s">
        <v>242</v>
      </c>
      <c r="G5" s="27" t="s">
        <v>243</v>
      </c>
      <c r="H5" s="27" t="s">
        <v>244</v>
      </c>
      <c r="I5" s="27" t="s">
        <v>245</v>
      </c>
      <c r="J5" s="27" t="s">
        <v>246</v>
      </c>
      <c r="K5" s="27" t="s">
        <v>247</v>
      </c>
      <c r="L5" s="27" t="s">
        <v>248</v>
      </c>
      <c r="M5" s="27" t="s">
        <v>249</v>
      </c>
      <c r="N5" s="1" t="str">
        <f>CONCATENATE("&lt;th&gt;",$A$5,"&lt;/th&gt;&lt;td class=""",$B$4,"""&gt;",$B$5,IF(ISBLANK($C$6),"","&lt;/td&gt;&lt;td class="""),IF(ISBLANK($C$6),"",$C$4),IF(ISBLANK($C$6),"",), IF(ISBLANK($C$6),"",), IF(ISBLANK($C$6),"", """&gt;"),IF(ISBLANK($C$6),"",$C$5),IF(ISBLANK($D$6),"","&lt;/td&gt;&lt;td class="""),IF(ISBLANK($D$6),"",$D$4),IF(ISBLANK($D$6),"",), IF(ISBLANK($D$6),"",), IF(ISBLANK($D$6),"", """&gt;"),IF(ISBLANK($D$6),"",$D$5),IF(ISBLANK($E$6),"","&lt;/td&gt;&lt;td class="""),IF(ISBLANK($E$6),"",$E$4),IF(ISBLANK($E$6),"",), IF(ISBLANK($E$6),"",), IF(ISBLANK($E$6),"", """&gt;"),IF(ISBLANK($E$6),"",$E$5),IF(ISBLANK($F$6),"","&lt;/td&gt;&lt;td class="""),IF(ISBLANK($F$6),"",$F$4),IF(ISBLANK($F$6),"",), IF(ISBLANK($F$6),"",), IF(ISBLANK($F$6),"", """&gt;"),IF(ISBLANK($F$6),"",$F$5),IF(ISBLANK($G$6),"","&lt;/td&gt;&lt;td class="""),IF(ISBLANK($G$6),"",$G$4),IF(ISBLANK($G$6),"",), IF(ISBLANK($G$6),"",), IF(ISBLANK($G$6),"", """&gt;"),IF(ISBLANK($G$6),"",$G$5),IF(ISBLANK($H$6),"","&lt;/td&gt;&lt;td class="""),IF(ISBLANK($H$6),"",$H$4),IF(ISBLANK($H$6),"",), IF(ISBLANK($H$6),"",), IF(ISBLANK($H$6),"", """&gt;"),IF(ISBLANK($H$6),"",$H$5),IF(ISBLANK($I$6),"","&lt;/td&gt;&lt;td class="""),IF(ISBLANK($I$6),"",$I$4),IF(ISBLANK($I$6),"",), IF(ISBLANK($I$6),"",), IF(ISBLANK($I$6),"", """&gt;"),IF(ISBLANK($I$6),"",$I$5),IF(ISBLANK($J$6),"","&lt;/td&gt;&lt;td class="""),IF(ISBLANK($J$6),"",$J$4),IF(ISBLANK($J$6),"",), IF(ISBLANK($J$6),"",), IF(ISBLANK($J$6),"", """&gt;"),IF(ISBLANK($J$6),"",$J$5),IF(ISBLANK($K$6),"","&lt;/td&gt;&lt;td class="""),IF(ISBLANK($K$6),"",$K$4),IF(ISBLANK($K$6),"",), IF(ISBLANK($K$6),"",), IF(ISBLANK($K$6),"", """&gt;"),IF(ISBLANK($K$6),"",$K$5),IF(ISBLANK($L$6),"","&lt;/td&gt;&lt;td class="""),IF(ISBLANK($L$6),"",$L$4),IF(ISBLANK($L$6),"",), IF(ISBLANK($L$6),"",), IF(ISBLANK($L$6),"", """&gt;"),IF(ISBLANK($L$6),"",$L$5),IF(ISBLANK($M$6),"","&lt;/td&gt;&lt;td class="""),IF(ISBLANK($M$6),"",$M$4),IF(ISBLANK($M$6),"",), IF(ISBLANK($M$6),"",), IF(ISBLANK($M$6),"", """&gt;"),IF(ISBLANK($M$6),"",$M$5),"&lt;/td&gt;&lt;/tr&gt;&lt;/thead&gt;&lt;tbody&gt;")</f>
        <v>&lt;th&gt;&lt;/th&gt;&lt;td class="column"&gt;Emily&lt;/td&gt;&lt;td class="column"&gt;Sophie&lt;/td&gt;&lt;td class="column"&gt;Emma&lt;/td&gt;&lt;td class="column"&gt;Grace&lt;/td&gt;&lt;td class="line"&gt;Lily&lt;/td&gt;&lt;td class="line"&gt;Mia&lt;/td&gt;&lt;td class="line"&gt;Ella&lt;/td&gt;&lt;td class="line"&gt;Ava&lt;/td&gt;&lt;td class="line"&gt;Lucy&lt;/td&gt;&lt;td class="line"&gt;Sarah&lt;/td&gt;&lt;td class="line"&gt;Aoife&lt;/td&gt;&lt;td class="line"&gt;Amelia&lt;/td&gt;&lt;/tr&gt;&lt;/thead&gt;&lt;tbody&gt;</v>
      </c>
    </row>
    <row r="6" spans="1:14">
      <c r="A6" s="12">
        <v>1998</v>
      </c>
      <c r="B6" s="8">
        <v>153</v>
      </c>
      <c r="C6" s="8">
        <v>242</v>
      </c>
      <c r="D6" s="8">
        <v>514</v>
      </c>
      <c r="E6" s="8">
        <v>135</v>
      </c>
      <c r="F6" s="8">
        <v>13</v>
      </c>
      <c r="G6" s="8">
        <v>10</v>
      </c>
      <c r="H6" s="8">
        <v>39</v>
      </c>
      <c r="I6" s="8">
        <v>41</v>
      </c>
      <c r="J6" s="8">
        <v>89</v>
      </c>
      <c r="K6" s="8">
        <v>537</v>
      </c>
      <c r="L6" s="8">
        <v>529</v>
      </c>
      <c r="M6" s="8">
        <v>10</v>
      </c>
      <c r="N6" s="2" t="str">
        <f>CONCATENATE(IF(ISBLANK($A6),"","&lt;tr&gt;&lt;th&gt;"),$A6,IF(ISBLANK($A6),"","&lt;/th&gt;&lt;td&gt;"),$B6,IF(ISBLANK($A6),"","&lt;/td&gt;"),IF(ISNUMBER($C6),"&lt;td&gt;",""),IF(ISNUMBER($C6),$C6,""),IF(ISNUMBER($C6),"&lt;/td&gt;",""),IF(ISNUMBER($D6),"&lt;td&gt;",""),IF(ISNUMBER($D6),$D6,""),IF(ISNUMBER($D6),"&lt;/td&gt;",""),IF(ISNUMBER($E6),"&lt;td&gt;",""),IF(ISNUMBER($E6),$E6,""),IF(ISNUMBER($E6),"&lt;/td&gt;",""),IF(ISNUMBER($F6),"&lt;td&gt;",""),IF(ISNUMBER($F6),$F6,""),IF(ISNUMBER($F6),"&lt;/td&gt;",""),IF(ISNUMBER($G6),"&lt;td&gt;",""),IF(ISNUMBER($G6),$G6,""),IF(ISNUMBER($G6),"&lt;/td&gt;",""),IF(ISNUMBER($H6),"&lt;td&gt;",""),IF(ISNUMBER($H6),$H6,""),IF(ISNUMBER($H6),"&lt;/td&gt;",""),IF(ISNUMBER($I6),"&lt;td&gt;",""),IF(ISNUMBER($I6),$I6,""),IF(ISNUMBER($I6),"&lt;/td&gt;",""),IF(ISNUMBER($J6),"&lt;td&gt;",""),IF(ISNUMBER($J6),$J6,""),IF(ISNUMBER($J6),"&lt;/td&gt;",""),IF(ISNUMBER($K6),"&lt;td&gt;",""),IF(ISNUMBER($K6),$K6,""),IF(ISNUMBER($K6),"&lt;/td&gt;",""),IF(ISNUMBER($L6),"&lt;td&gt;",""),IF(ISNUMBER($L6),$L6,""),IF(ISNUMBER($L6),"&lt;/td&gt;",""),IF(ISNUMBER($M6),"&lt;td&gt;",""),IF(ISNUMBER($M6),$M6,""),IF(ISNUMBER($M6),"&lt;/td&gt;",""),IF(ISBLANK($A6),"","&lt;/tr&gt;"),IF(ISBLANK($A7),IF(ISBLANK($A6),"","&lt;/tbody&gt;&lt;/table&gt;"),""))</f>
        <v>&lt;tr&gt;&lt;th&gt;1998&lt;/th&gt;&lt;td&gt;153&lt;/td&gt;&lt;td&gt;242&lt;/td&gt;&lt;td&gt;514&lt;/td&gt;&lt;td&gt;135&lt;/td&gt;&lt;td&gt;13&lt;/td&gt;&lt;td&gt;10&lt;/td&gt;&lt;td&gt;39&lt;/td&gt;&lt;td&gt;41&lt;/td&gt;&lt;td&gt;89&lt;/td&gt;&lt;td&gt;537&lt;/td&gt;&lt;td&gt;529&lt;/td&gt;&lt;td&gt;10&lt;/td&gt;&lt;/tr&gt;</v>
      </c>
    </row>
    <row r="7" spans="1:14">
      <c r="A7" s="12">
        <v>1999</v>
      </c>
      <c r="B7" s="8">
        <v>285</v>
      </c>
      <c r="C7" s="8">
        <v>111</v>
      </c>
      <c r="D7" s="8">
        <v>549</v>
      </c>
      <c r="E7" s="21">
        <v>166</v>
      </c>
      <c r="F7" s="21">
        <v>17</v>
      </c>
      <c r="G7" s="21">
        <v>22</v>
      </c>
      <c r="H7" s="8">
        <v>60</v>
      </c>
      <c r="I7" s="8">
        <v>77</v>
      </c>
      <c r="J7" s="8">
        <v>105</v>
      </c>
      <c r="K7" s="8">
        <v>595</v>
      </c>
      <c r="L7" s="8">
        <v>612</v>
      </c>
      <c r="M7" s="8">
        <v>11</v>
      </c>
      <c r="N7" s="2" t="str">
        <f t="shared" ref="N7:N70" si="0">CONCATENATE(IF(ISBLANK($A7),"","&lt;tr&gt;&lt;th&gt;"),$A7,IF(ISBLANK($A7),"","&lt;/th&gt;&lt;td&gt;"),$B7,IF(ISBLANK($A7),"","&lt;/td&gt;"),IF(ISNUMBER($C7),"&lt;td&gt;",""),IF(ISNUMBER($C7),$C7,""),IF(ISNUMBER($C7),"&lt;/td&gt;",""),IF(ISNUMBER($D7),"&lt;td&gt;",""),IF(ISNUMBER($D7),$D7,""),IF(ISNUMBER($D7),"&lt;/td&gt;",""),IF(ISNUMBER($E7),"&lt;td&gt;",""),IF(ISNUMBER($E7),$E7,""),IF(ISNUMBER($E7),"&lt;/td&gt;",""),IF(ISNUMBER($F7),"&lt;td&gt;",""),IF(ISNUMBER($F7),$F7,""),IF(ISNUMBER($F7),"&lt;/td&gt;",""),IF(ISNUMBER($G7),"&lt;td&gt;",""),IF(ISNUMBER($G7),$G7,""),IF(ISNUMBER($G7),"&lt;/td&gt;",""),IF(ISNUMBER($H7),"&lt;td&gt;",""),IF(ISNUMBER($H7),$H7,""),IF(ISNUMBER($H7),"&lt;/td&gt;",""),IF(ISNUMBER($I7),"&lt;td&gt;",""),IF(ISNUMBER($I7),$I7,""),IF(ISNUMBER($I7),"&lt;/td&gt;",""),IF(ISNUMBER($J7),"&lt;td&gt;",""),IF(ISNUMBER($J7),$J7,""),IF(ISNUMBER($J7),"&lt;/td&gt;",""),IF(ISNUMBER($K7),"&lt;td&gt;",""),IF(ISNUMBER($K7),$K7,""),IF(ISNUMBER($K7),"&lt;/td&gt;",""),IF(ISNUMBER($L7),"&lt;td&gt;",""),IF(ISNUMBER($L7),$L7,""),IF(ISNUMBER($L7),"&lt;/td&gt;",""),IF(ISNUMBER($M7),"&lt;td&gt;",""),IF(ISNUMBER($M7),$M7,""),IF(ISNUMBER($M7),"&lt;/td&gt;",""),IF(ISBLANK($A7),"","&lt;/tr&gt;"),IF(ISBLANK($A8),IF(ISBLANK($A7),"","&lt;/tbody&gt;&lt;/table&gt;"),""))</f>
        <v>&lt;tr&gt;&lt;th&gt;1999&lt;/th&gt;&lt;td&gt;285&lt;/td&gt;&lt;td&gt;111&lt;/td&gt;&lt;td&gt;549&lt;/td&gt;&lt;td&gt;166&lt;/td&gt;&lt;td&gt;17&lt;/td&gt;&lt;td&gt;22&lt;/td&gt;&lt;td&gt;60&lt;/td&gt;&lt;td&gt;77&lt;/td&gt;&lt;td&gt;105&lt;/td&gt;&lt;td&gt;595&lt;/td&gt;&lt;td&gt;612&lt;/td&gt;&lt;td&gt;11&lt;/td&gt;&lt;/tr&gt;</v>
      </c>
    </row>
    <row r="8" spans="1:14">
      <c r="A8" s="12">
        <v>2000</v>
      </c>
      <c r="B8" s="8">
        <v>262</v>
      </c>
      <c r="C8" s="8">
        <v>266</v>
      </c>
      <c r="D8" s="8">
        <v>594</v>
      </c>
      <c r="E8" s="21">
        <v>172</v>
      </c>
      <c r="F8" s="21">
        <v>28</v>
      </c>
      <c r="G8" s="21">
        <v>41</v>
      </c>
      <c r="H8" s="8">
        <v>75</v>
      </c>
      <c r="I8" s="8">
        <v>103</v>
      </c>
      <c r="J8" s="8">
        <v>136</v>
      </c>
      <c r="K8" s="8">
        <v>626</v>
      </c>
      <c r="L8" s="8">
        <v>633</v>
      </c>
      <c r="M8" s="8">
        <v>11</v>
      </c>
      <c r="N8" s="2" t="str">
        <f t="shared" si="0"/>
        <v>&lt;tr&gt;&lt;th&gt;2000&lt;/th&gt;&lt;td&gt;262&lt;/td&gt;&lt;td&gt;266&lt;/td&gt;&lt;td&gt;594&lt;/td&gt;&lt;td&gt;172&lt;/td&gt;&lt;td&gt;28&lt;/td&gt;&lt;td&gt;41&lt;/td&gt;&lt;td&gt;75&lt;/td&gt;&lt;td&gt;103&lt;/td&gt;&lt;td&gt;136&lt;/td&gt;&lt;td&gt;626&lt;/td&gt;&lt;td&gt;633&lt;/td&gt;&lt;td&gt;11&lt;/td&gt;&lt;/tr&gt;</v>
      </c>
    </row>
    <row r="9" spans="1:14">
      <c r="A9" s="12">
        <v>2001</v>
      </c>
      <c r="B9" s="8">
        <v>287</v>
      </c>
      <c r="C9" s="8">
        <v>303</v>
      </c>
      <c r="D9" s="8">
        <v>592</v>
      </c>
      <c r="E9" s="21">
        <v>200</v>
      </c>
      <c r="F9" s="21">
        <v>53</v>
      </c>
      <c r="G9" s="21">
        <v>73</v>
      </c>
      <c r="H9" s="8">
        <v>112</v>
      </c>
      <c r="I9" s="8">
        <v>137</v>
      </c>
      <c r="J9" s="8">
        <v>157</v>
      </c>
      <c r="K9" s="8">
        <v>650</v>
      </c>
      <c r="L9" s="8">
        <v>601</v>
      </c>
      <c r="M9" s="8">
        <v>10</v>
      </c>
      <c r="N9" s="2" t="str">
        <f t="shared" si="0"/>
        <v>&lt;tr&gt;&lt;th&gt;2001&lt;/th&gt;&lt;td&gt;287&lt;/td&gt;&lt;td&gt;303&lt;/td&gt;&lt;td&gt;592&lt;/td&gt;&lt;td&gt;200&lt;/td&gt;&lt;td&gt;53&lt;/td&gt;&lt;td&gt;73&lt;/td&gt;&lt;td&gt;112&lt;/td&gt;&lt;td&gt;137&lt;/td&gt;&lt;td&gt;157&lt;/td&gt;&lt;td&gt;650&lt;/td&gt;&lt;td&gt;601&lt;/td&gt;&lt;td&gt;10&lt;/td&gt;&lt;/tr&gt;</v>
      </c>
    </row>
    <row r="10" spans="1:14">
      <c r="A10" s="12">
        <v>2002</v>
      </c>
      <c r="B10" s="8">
        <v>278</v>
      </c>
      <c r="C10" s="8">
        <v>404</v>
      </c>
      <c r="D10" s="8">
        <v>532</v>
      </c>
      <c r="E10" s="21">
        <v>191</v>
      </c>
      <c r="F10" s="21">
        <v>58</v>
      </c>
      <c r="G10" s="21">
        <v>119</v>
      </c>
      <c r="H10" s="8">
        <v>204</v>
      </c>
      <c r="I10" s="8">
        <v>216</v>
      </c>
      <c r="J10" s="8">
        <v>169</v>
      </c>
      <c r="K10" s="8">
        <v>655</v>
      </c>
      <c r="L10" s="8">
        <v>585</v>
      </c>
      <c r="M10" s="8">
        <v>18</v>
      </c>
      <c r="N10" s="2" t="str">
        <f t="shared" si="0"/>
        <v>&lt;tr&gt;&lt;th&gt;2002&lt;/th&gt;&lt;td&gt;278&lt;/td&gt;&lt;td&gt;404&lt;/td&gt;&lt;td&gt;532&lt;/td&gt;&lt;td&gt;191&lt;/td&gt;&lt;td&gt;58&lt;/td&gt;&lt;td&gt;119&lt;/td&gt;&lt;td&gt;204&lt;/td&gt;&lt;td&gt;216&lt;/td&gt;&lt;td&gt;169&lt;/td&gt;&lt;td&gt;655&lt;/td&gt;&lt;td&gt;585&lt;/td&gt;&lt;td&gt;18&lt;/td&gt;&lt;/tr&gt;</v>
      </c>
    </row>
    <row r="11" spans="1:14">
      <c r="A11" s="12">
        <v>2003</v>
      </c>
      <c r="B11" s="8">
        <v>273</v>
      </c>
      <c r="C11" s="8">
        <v>432</v>
      </c>
      <c r="D11" s="8">
        <v>791</v>
      </c>
      <c r="E11" s="21">
        <v>258</v>
      </c>
      <c r="F11" s="21">
        <v>66</v>
      </c>
      <c r="G11" s="21">
        <v>131</v>
      </c>
      <c r="H11" s="8">
        <v>327</v>
      </c>
      <c r="I11" s="8">
        <v>255</v>
      </c>
      <c r="J11" s="8">
        <v>203</v>
      </c>
      <c r="K11" s="8">
        <v>606</v>
      </c>
      <c r="L11" s="8">
        <v>571</v>
      </c>
      <c r="M11" s="8">
        <v>25</v>
      </c>
      <c r="N11" s="2" t="str">
        <f t="shared" si="0"/>
        <v>&lt;tr&gt;&lt;th&gt;2003&lt;/th&gt;&lt;td&gt;273&lt;/td&gt;&lt;td&gt;432&lt;/td&gt;&lt;td&gt;791&lt;/td&gt;&lt;td&gt;258&lt;/td&gt;&lt;td&gt;66&lt;/td&gt;&lt;td&gt;131&lt;/td&gt;&lt;td&gt;327&lt;/td&gt;&lt;td&gt;255&lt;/td&gt;&lt;td&gt;203&lt;/td&gt;&lt;td&gt;606&lt;/td&gt;&lt;td&gt;571&lt;/td&gt;&lt;td&gt;25&lt;/td&gt;&lt;/tr&gt;</v>
      </c>
    </row>
    <row r="12" spans="1:14">
      <c r="A12" s="12">
        <v>2004</v>
      </c>
      <c r="B12" s="8">
        <v>346</v>
      </c>
      <c r="C12" s="8">
        <v>468</v>
      </c>
      <c r="D12" s="8">
        <v>787</v>
      </c>
      <c r="E12" s="21">
        <v>295</v>
      </c>
      <c r="F12" s="21">
        <v>101</v>
      </c>
      <c r="G12" s="21">
        <v>163</v>
      </c>
      <c r="H12" s="8">
        <v>381</v>
      </c>
      <c r="I12" s="8">
        <v>308</v>
      </c>
      <c r="J12" s="8">
        <v>276</v>
      </c>
      <c r="K12" s="8">
        <v>561</v>
      </c>
      <c r="L12" s="8">
        <v>534</v>
      </c>
      <c r="M12" s="8">
        <v>53</v>
      </c>
      <c r="N12" s="2" t="str">
        <f t="shared" si="0"/>
        <v>&lt;tr&gt;&lt;th&gt;2004&lt;/th&gt;&lt;td&gt;346&lt;/td&gt;&lt;td&gt;468&lt;/td&gt;&lt;td&gt;787&lt;/td&gt;&lt;td&gt;295&lt;/td&gt;&lt;td&gt;101&lt;/td&gt;&lt;td&gt;163&lt;/td&gt;&lt;td&gt;381&lt;/td&gt;&lt;td&gt;308&lt;/td&gt;&lt;td&gt;276&lt;/td&gt;&lt;td&gt;561&lt;/td&gt;&lt;td&gt;534&lt;/td&gt;&lt;td&gt;53&lt;/td&gt;&lt;/tr&gt;</v>
      </c>
    </row>
    <row r="13" spans="1:14">
      <c r="A13" s="12">
        <v>2005</v>
      </c>
      <c r="B13" s="8">
        <v>385</v>
      </c>
      <c r="C13" s="8">
        <v>451</v>
      </c>
      <c r="D13" s="8">
        <v>703</v>
      </c>
      <c r="E13" s="21">
        <v>369</v>
      </c>
      <c r="F13" s="21">
        <v>119</v>
      </c>
      <c r="G13" s="21">
        <v>192</v>
      </c>
      <c r="H13" s="8">
        <v>405</v>
      </c>
      <c r="I13" s="8">
        <v>339</v>
      </c>
      <c r="J13" s="8">
        <v>275</v>
      </c>
      <c r="K13" s="8">
        <v>642</v>
      </c>
      <c r="L13" s="8">
        <v>492</v>
      </c>
      <c r="M13" s="8">
        <v>63</v>
      </c>
      <c r="N13" s="2" t="str">
        <f t="shared" si="0"/>
        <v>&lt;tr&gt;&lt;th&gt;2005&lt;/th&gt;&lt;td&gt;385&lt;/td&gt;&lt;td&gt;451&lt;/td&gt;&lt;td&gt;703&lt;/td&gt;&lt;td&gt;369&lt;/td&gt;&lt;td&gt;119&lt;/td&gt;&lt;td&gt;192&lt;/td&gt;&lt;td&gt;405&lt;/td&gt;&lt;td&gt;339&lt;/td&gt;&lt;td&gt;275&lt;/td&gt;&lt;td&gt;642&lt;/td&gt;&lt;td&gt;492&lt;/td&gt;&lt;td&gt;63&lt;/td&gt;&lt;/tr&gt;</v>
      </c>
    </row>
    <row r="14" spans="1:14">
      <c r="A14" s="12">
        <v>2006</v>
      </c>
      <c r="B14" s="8">
        <v>396</v>
      </c>
      <c r="C14" s="8">
        <v>497</v>
      </c>
      <c r="D14" s="8">
        <v>593</v>
      </c>
      <c r="E14" s="21">
        <v>450</v>
      </c>
      <c r="F14" s="21">
        <v>153</v>
      </c>
      <c r="G14" s="21">
        <v>235</v>
      </c>
      <c r="H14" s="8">
        <v>447</v>
      </c>
      <c r="I14" s="8">
        <v>463</v>
      </c>
      <c r="J14" s="8">
        <v>390</v>
      </c>
      <c r="K14" s="8">
        <v>698</v>
      </c>
      <c r="L14" s="8">
        <v>546</v>
      </c>
      <c r="M14" s="8">
        <v>80</v>
      </c>
      <c r="N14" s="2" t="str">
        <f t="shared" si="0"/>
        <v>&lt;tr&gt;&lt;th&gt;2006&lt;/th&gt;&lt;td&gt;396&lt;/td&gt;&lt;td&gt;497&lt;/td&gt;&lt;td&gt;593&lt;/td&gt;&lt;td&gt;450&lt;/td&gt;&lt;td&gt;153&lt;/td&gt;&lt;td&gt;235&lt;/td&gt;&lt;td&gt;447&lt;/td&gt;&lt;td&gt;463&lt;/td&gt;&lt;td&gt;390&lt;/td&gt;&lt;td&gt;698&lt;/td&gt;&lt;td&gt;546&lt;/td&gt;&lt;td&gt;80&lt;/td&gt;&lt;/tr&gt;</v>
      </c>
    </row>
    <row r="15" spans="1:14">
      <c r="A15" s="12">
        <v>2007</v>
      </c>
      <c r="B15" s="8">
        <v>475</v>
      </c>
      <c r="C15" s="8">
        <v>556</v>
      </c>
      <c r="D15" s="8">
        <v>632</v>
      </c>
      <c r="E15" s="21">
        <v>473</v>
      </c>
      <c r="F15" s="21">
        <v>232</v>
      </c>
      <c r="G15" s="21">
        <v>275</v>
      </c>
      <c r="H15" s="8">
        <v>601</v>
      </c>
      <c r="I15" s="8">
        <v>555</v>
      </c>
      <c r="J15" s="8">
        <v>404</v>
      </c>
      <c r="K15" s="8">
        <v>656</v>
      </c>
      <c r="L15" s="8">
        <v>527</v>
      </c>
      <c r="M15" s="8">
        <v>141</v>
      </c>
      <c r="N15" s="2" t="str">
        <f t="shared" si="0"/>
        <v>&lt;tr&gt;&lt;th&gt;2007&lt;/th&gt;&lt;td&gt;475&lt;/td&gt;&lt;td&gt;556&lt;/td&gt;&lt;td&gt;632&lt;/td&gt;&lt;td&gt;473&lt;/td&gt;&lt;td&gt;232&lt;/td&gt;&lt;td&gt;275&lt;/td&gt;&lt;td&gt;601&lt;/td&gt;&lt;td&gt;555&lt;/td&gt;&lt;td&gt;404&lt;/td&gt;&lt;td&gt;656&lt;/td&gt;&lt;td&gt;527&lt;/td&gt;&lt;td&gt;141&lt;/td&gt;&lt;/tr&gt;</v>
      </c>
    </row>
    <row r="16" spans="1:14">
      <c r="A16" s="12">
        <v>2008</v>
      </c>
      <c r="B16" s="8">
        <v>596</v>
      </c>
      <c r="C16" s="8">
        <v>573</v>
      </c>
      <c r="D16" s="8">
        <v>631</v>
      </c>
      <c r="E16" s="21">
        <v>562</v>
      </c>
      <c r="F16" s="21">
        <v>244</v>
      </c>
      <c r="G16" s="21">
        <v>297</v>
      </c>
      <c r="H16" s="8">
        <v>405</v>
      </c>
      <c r="I16" s="8">
        <v>685</v>
      </c>
      <c r="J16" s="8">
        <v>412</v>
      </c>
      <c r="K16" s="8">
        <v>645</v>
      </c>
      <c r="L16" s="8">
        <v>514</v>
      </c>
      <c r="M16" s="8">
        <v>170</v>
      </c>
      <c r="N16" s="2" t="str">
        <f t="shared" si="0"/>
        <v>&lt;tr&gt;&lt;th&gt;2008&lt;/th&gt;&lt;td&gt;596&lt;/td&gt;&lt;td&gt;573&lt;/td&gt;&lt;td&gt;631&lt;/td&gt;&lt;td&gt;562&lt;/td&gt;&lt;td&gt;244&lt;/td&gt;&lt;td&gt;297&lt;/td&gt;&lt;td&gt;405&lt;/td&gt;&lt;td&gt;685&lt;/td&gt;&lt;td&gt;412&lt;/td&gt;&lt;td&gt;645&lt;/td&gt;&lt;td&gt;514&lt;/td&gt;&lt;td&gt;170&lt;/td&gt;&lt;/tr&gt;</v>
      </c>
    </row>
    <row r="17" spans="1:14">
      <c r="A17" s="12">
        <v>2009</v>
      </c>
      <c r="B17" s="8">
        <v>498</v>
      </c>
      <c r="C17" s="8">
        <v>635</v>
      </c>
      <c r="D17" s="8">
        <v>621</v>
      </c>
      <c r="E17" s="21">
        <v>522</v>
      </c>
      <c r="F17" s="21">
        <v>334</v>
      </c>
      <c r="G17" s="21">
        <v>360</v>
      </c>
      <c r="H17" s="8">
        <v>343</v>
      </c>
      <c r="I17" s="8">
        <v>630</v>
      </c>
      <c r="J17" s="8">
        <v>460</v>
      </c>
      <c r="K17" s="8">
        <v>565</v>
      </c>
      <c r="L17" s="8">
        <v>449</v>
      </c>
      <c r="M17" s="8">
        <v>196</v>
      </c>
      <c r="N17" s="2" t="str">
        <f t="shared" si="0"/>
        <v>&lt;tr&gt;&lt;th&gt;2009&lt;/th&gt;&lt;td&gt;498&lt;/td&gt;&lt;td&gt;635&lt;/td&gt;&lt;td&gt;621&lt;/td&gt;&lt;td&gt;522&lt;/td&gt;&lt;td&gt;334&lt;/td&gt;&lt;td&gt;360&lt;/td&gt;&lt;td&gt;343&lt;/td&gt;&lt;td&gt;630&lt;/td&gt;&lt;td&gt;460&lt;/td&gt;&lt;td&gt;565&lt;/td&gt;&lt;td&gt;449&lt;/td&gt;&lt;td&gt;196&lt;/td&gt;&lt;/tr&gt;</v>
      </c>
    </row>
    <row r="18" spans="1:14">
      <c r="A18" s="12">
        <v>2010</v>
      </c>
      <c r="B18" s="8">
        <v>598</v>
      </c>
      <c r="C18" s="8">
        <v>599</v>
      </c>
      <c r="D18" s="8">
        <v>563</v>
      </c>
      <c r="E18" s="21">
        <v>484</v>
      </c>
      <c r="F18" s="21">
        <v>366</v>
      </c>
      <c r="G18" s="21">
        <v>338</v>
      </c>
      <c r="H18" s="8">
        <v>375</v>
      </c>
      <c r="I18" s="8">
        <v>490</v>
      </c>
      <c r="J18" s="8">
        <v>521</v>
      </c>
      <c r="K18" s="8">
        <v>530</v>
      </c>
      <c r="L18" s="8">
        <v>419</v>
      </c>
      <c r="M18" s="8">
        <v>212</v>
      </c>
      <c r="N18" s="2" t="str">
        <f t="shared" si="0"/>
        <v>&lt;tr&gt;&lt;th&gt;2010&lt;/th&gt;&lt;td&gt;598&lt;/td&gt;&lt;td&gt;599&lt;/td&gt;&lt;td&gt;563&lt;/td&gt;&lt;td&gt;484&lt;/td&gt;&lt;td&gt;366&lt;/td&gt;&lt;td&gt;338&lt;/td&gt;&lt;td&gt;375&lt;/td&gt;&lt;td&gt;490&lt;/td&gt;&lt;td&gt;521&lt;/td&gt;&lt;td&gt;530&lt;/td&gt;&lt;td&gt;419&lt;/td&gt;&lt;td&gt;212&lt;/td&gt;&lt;/tr&gt;</v>
      </c>
    </row>
    <row r="19" spans="1:14">
      <c r="A19" s="12">
        <v>2011</v>
      </c>
      <c r="B19" s="8">
        <v>596</v>
      </c>
      <c r="C19" s="8">
        <v>582</v>
      </c>
      <c r="D19" s="8">
        <v>562</v>
      </c>
      <c r="E19" s="22">
        <v>503</v>
      </c>
      <c r="F19" s="22">
        <v>496</v>
      </c>
      <c r="G19" s="22">
        <v>400</v>
      </c>
      <c r="H19" s="8">
        <v>434</v>
      </c>
      <c r="I19" s="8">
        <v>446</v>
      </c>
      <c r="J19" s="8">
        <v>463</v>
      </c>
      <c r="K19" s="8">
        <v>466</v>
      </c>
      <c r="L19" s="8">
        <v>399</v>
      </c>
      <c r="M19" s="8">
        <v>235</v>
      </c>
      <c r="N19" s="2" t="str">
        <f t="shared" si="0"/>
        <v>&lt;tr&gt;&lt;th&gt;2011&lt;/th&gt;&lt;td&gt;596&lt;/td&gt;&lt;td&gt;582&lt;/td&gt;&lt;td&gt;562&lt;/td&gt;&lt;td&gt;503&lt;/td&gt;&lt;td&gt;496&lt;/td&gt;&lt;td&gt;400&lt;/td&gt;&lt;td&gt;434&lt;/td&gt;&lt;td&gt;446&lt;/td&gt;&lt;td&gt;463&lt;/td&gt;&lt;td&gt;466&lt;/td&gt;&lt;td&gt;399&lt;/td&gt;&lt;td&gt;235&lt;/td&gt;&lt;/tr&gt;</v>
      </c>
    </row>
    <row r="20" spans="1:14">
      <c r="A20" s="12">
        <v>2012</v>
      </c>
      <c r="B20" s="8">
        <v>626</v>
      </c>
      <c r="C20" s="8">
        <v>577</v>
      </c>
      <c r="D20" s="8">
        <v>497</v>
      </c>
      <c r="E20" s="22">
        <v>461</v>
      </c>
      <c r="F20" s="22">
        <v>449</v>
      </c>
      <c r="G20" s="22">
        <v>446</v>
      </c>
      <c r="H20" s="8">
        <v>445</v>
      </c>
      <c r="I20" s="8">
        <v>440</v>
      </c>
      <c r="J20" s="8">
        <v>439</v>
      </c>
      <c r="K20" s="8">
        <v>430</v>
      </c>
      <c r="L20" s="8">
        <v>426</v>
      </c>
      <c r="M20" s="8">
        <v>409</v>
      </c>
      <c r="N20" s="2" t="str">
        <f t="shared" si="0"/>
        <v>&lt;tr&gt;&lt;th&gt;2012&lt;/th&gt;&lt;td&gt;626&lt;/td&gt;&lt;td&gt;577&lt;/td&gt;&lt;td&gt;497&lt;/td&gt;&lt;td&gt;461&lt;/td&gt;&lt;td&gt;449&lt;/td&gt;&lt;td&gt;446&lt;/td&gt;&lt;td&gt;445&lt;/td&gt;&lt;td&gt;440&lt;/td&gt;&lt;td&gt;439&lt;/td&gt;&lt;td&gt;430&lt;/td&gt;&lt;td&gt;426&lt;/td&gt;&lt;td&gt;409&lt;/td&gt;&lt;/tr&gt;&lt;/tbody&gt;&lt;/table&gt;</v>
      </c>
    </row>
    <row r="21" spans="1:14">
      <c r="A21" s="12"/>
      <c r="B21" s="8"/>
      <c r="C21" s="8"/>
      <c r="D21" s="8"/>
      <c r="E21" s="22"/>
      <c r="F21" s="22"/>
      <c r="G21" s="22"/>
      <c r="H21" s="8"/>
      <c r="I21" s="8"/>
      <c r="J21" s="8"/>
      <c r="K21" s="8"/>
      <c r="L21" s="8"/>
      <c r="M21" s="8"/>
      <c r="N21" s="2" t="str">
        <f t="shared" si="0"/>
        <v/>
      </c>
    </row>
    <row r="22" spans="1:14">
      <c r="A22" s="12"/>
      <c r="B22" s="8"/>
      <c r="C22" s="8"/>
      <c r="D22" s="8"/>
      <c r="E22" s="22"/>
      <c r="F22" s="22"/>
      <c r="G22" s="22"/>
      <c r="H22" s="8"/>
      <c r="I22" s="8"/>
      <c r="J22" s="8"/>
      <c r="K22" s="8"/>
      <c r="L22" s="8"/>
      <c r="M22" s="8"/>
      <c r="N22" s="2" t="str">
        <f t="shared" ref="N22:N28" si="1">CONCATENATE(IF(ISBLANK($A22),"","&lt;tr&gt;&lt;th&gt;"),$A22,IF(ISBLANK($A22),"","&lt;/th&gt;&lt;td&gt;"),$B22,IF(ISBLANK($A22),"","&lt;/td&gt;"),IF(ISNUMBER($C22),"&lt;td&gt;",""),IF(ISNUMBER($C22),$C22,""),IF(ISNUMBER($C22),"&lt;/td&gt;",""),IF(ISNUMBER($D22),"&lt;td&gt;",""),IF(ISNUMBER($D22),$D22,""),IF(ISNUMBER($D22),"&lt;/td&gt;",""),IF(ISNUMBER($E22),"&lt;td&gt;",""),IF(ISNUMBER($E22),$E22,""),IF(ISNUMBER($E22),"&lt;/td&gt;",""),IF(ISNUMBER($F22),"&lt;td&gt;",""),IF(ISNUMBER($F22),$F22,""),IF(ISNUMBER($F22),"&lt;/td&gt;",""),IF(ISNUMBER($G22),"&lt;td&gt;",""),IF(ISNUMBER($G22),$G22,""),IF(ISNUMBER($G22),"&lt;/td&gt;",""),IF(ISNUMBER($H22),"&lt;td&gt;",""),IF(ISNUMBER($H22),$H22,""),IF(ISNUMBER($H22),"&lt;/td&gt;",""),IF(ISNUMBER($I22),"&lt;td&gt;",""),IF(ISNUMBER($I22),$I22,""),IF(ISNUMBER($I22),"&lt;/td&gt;",""),IF(ISNUMBER($J22),"&lt;td&gt;",""),IF(ISNUMBER($J22),$J22,""),IF(ISNUMBER($J22),"&lt;/td&gt;",""),IF(ISNUMBER($K22),"&lt;td&gt;",""),IF(ISNUMBER($K22),$K22,""),IF(ISNUMBER($K22),"&lt;/td&gt;",""),IF(ISNUMBER($L22),"&lt;td&gt;",""),IF(ISNUMBER($L22),$L22,""),IF(ISNUMBER($L22),"&lt;/td&gt;",""),IF(ISNUMBER($M22),"&lt;td&gt;",""),IF(ISNUMBER($M22),$M22,""),IF(ISNUMBER($M22),"&lt;/td&gt;",""),IF(ISBLANK($A22),"","&lt;/tr&gt;"),IF(ISBLANK($A23),IF(ISBLANK($A22),"","&lt;/tbody&gt;&lt;/table&gt;"),""))</f>
        <v/>
      </c>
    </row>
    <row r="23" spans="1:14">
      <c r="A23" s="12"/>
      <c r="B23" s="9"/>
      <c r="C23" s="9"/>
      <c r="D23" s="9"/>
      <c r="E23" s="22"/>
      <c r="F23" s="22"/>
      <c r="G23" s="22"/>
      <c r="H23" s="8"/>
      <c r="I23" s="8"/>
      <c r="J23" s="8"/>
      <c r="K23" s="8"/>
      <c r="L23" s="8"/>
      <c r="M23" s="8"/>
      <c r="N23" s="2" t="str">
        <f t="shared" si="1"/>
        <v/>
      </c>
    </row>
    <row r="24" spans="1:14">
      <c r="A24" s="12"/>
      <c r="B24" s="9"/>
      <c r="C24" s="9"/>
      <c r="D24" s="9"/>
      <c r="E24" s="22"/>
      <c r="F24" s="22"/>
      <c r="G24" s="22"/>
      <c r="H24" s="8"/>
      <c r="I24" s="8"/>
      <c r="J24" s="8"/>
      <c r="K24" s="8"/>
      <c r="L24" s="8"/>
      <c r="M24" s="8"/>
      <c r="N24" s="2" t="str">
        <f t="shared" si="1"/>
        <v/>
      </c>
    </row>
    <row r="25" spans="1:14">
      <c r="A25" s="12"/>
      <c r="B25" s="9"/>
      <c r="C25" s="9"/>
      <c r="D25" s="9"/>
      <c r="E25" s="22"/>
      <c r="F25" s="22"/>
      <c r="G25" s="22"/>
      <c r="H25" s="8"/>
      <c r="I25" s="8"/>
      <c r="J25" s="8"/>
      <c r="K25" s="8"/>
      <c r="L25" s="8"/>
      <c r="M25" s="8"/>
      <c r="N25" s="2" t="str">
        <f t="shared" si="1"/>
        <v/>
      </c>
    </row>
    <row r="26" spans="1:14">
      <c r="A26" s="12"/>
      <c r="B26" s="9"/>
      <c r="C26" s="9"/>
      <c r="D26" s="9"/>
      <c r="E26" s="22"/>
      <c r="F26" s="22"/>
      <c r="G26" s="22"/>
      <c r="H26" s="8"/>
      <c r="I26" s="8"/>
      <c r="J26" s="8"/>
      <c r="K26" s="8"/>
      <c r="L26" s="8"/>
      <c r="M26" s="8"/>
      <c r="N26" s="2" t="str">
        <f t="shared" si="1"/>
        <v/>
      </c>
    </row>
    <row r="27" spans="1:14">
      <c r="A27" s="12"/>
      <c r="B27" s="9"/>
      <c r="C27" s="9"/>
      <c r="D27" s="9"/>
      <c r="E27" s="22"/>
      <c r="F27" s="22"/>
      <c r="G27" s="22"/>
      <c r="H27" s="8"/>
      <c r="I27" s="8"/>
      <c r="J27" s="8"/>
      <c r="K27" s="8"/>
      <c r="L27" s="8"/>
      <c r="M27" s="8"/>
      <c r="N27" s="2" t="str">
        <f t="shared" si="1"/>
        <v/>
      </c>
    </row>
    <row r="28" spans="1:14">
      <c r="A28" s="12"/>
      <c r="B28" s="9"/>
      <c r="C28" s="9"/>
      <c r="D28" s="9"/>
      <c r="E28" s="22"/>
      <c r="F28" s="22"/>
      <c r="G28" s="22"/>
      <c r="H28" s="8"/>
      <c r="I28" s="8"/>
      <c r="J28" s="8"/>
      <c r="K28" s="8"/>
      <c r="L28" s="8"/>
      <c r="M28" s="8"/>
      <c r="N28" s="2" t="str">
        <f t="shared" si="1"/>
        <v/>
      </c>
    </row>
    <row r="29" spans="1:14">
      <c r="A29" s="12"/>
      <c r="B29" s="9"/>
      <c r="C29" s="9"/>
      <c r="D29" s="9"/>
      <c r="E29" s="22"/>
      <c r="F29" s="22"/>
      <c r="G29" s="22"/>
      <c r="H29" s="8"/>
      <c r="I29" s="8"/>
      <c r="J29" s="8"/>
      <c r="K29" s="8"/>
      <c r="L29" s="8"/>
      <c r="M29" s="8"/>
      <c r="N29" s="2" t="str">
        <f t="shared" si="0"/>
        <v/>
      </c>
    </row>
    <row r="30" spans="1:14">
      <c r="A30" s="12"/>
      <c r="B30" s="9"/>
      <c r="C30" s="9"/>
      <c r="D30" s="9"/>
      <c r="E30" s="22"/>
      <c r="F30" s="22"/>
      <c r="G30" s="22"/>
      <c r="H30" s="8"/>
      <c r="I30" s="8"/>
      <c r="J30" s="8"/>
      <c r="K30" s="8"/>
      <c r="L30" s="8"/>
      <c r="M30" s="8"/>
      <c r="N30" s="2" t="str">
        <f t="shared" si="0"/>
        <v/>
      </c>
    </row>
    <row r="31" spans="1:14">
      <c r="A31" s="12"/>
      <c r="B31" s="9"/>
      <c r="C31" s="9"/>
      <c r="D31" s="9"/>
      <c r="E31" s="22"/>
      <c r="F31" s="22"/>
      <c r="G31" s="22"/>
      <c r="H31" s="8"/>
      <c r="I31" s="8"/>
      <c r="J31" s="8"/>
      <c r="K31" s="8"/>
      <c r="L31" s="8"/>
      <c r="M31" s="8"/>
      <c r="N31" s="2" t="str">
        <f t="shared" si="0"/>
        <v/>
      </c>
    </row>
    <row r="32" spans="1:14">
      <c r="A32" s="12"/>
      <c r="B32" s="9"/>
      <c r="C32" s="9"/>
      <c r="D32" s="9"/>
      <c r="E32" s="22"/>
      <c r="F32" s="22"/>
      <c r="G32" s="22"/>
      <c r="H32" s="8"/>
      <c r="I32" s="8"/>
      <c r="J32" s="8"/>
      <c r="K32" s="8"/>
      <c r="L32" s="8"/>
      <c r="M32" s="8"/>
      <c r="N32" s="2" t="str">
        <f t="shared" si="0"/>
        <v/>
      </c>
    </row>
    <row r="33" spans="1:14">
      <c r="A33" s="12"/>
      <c r="B33" s="9"/>
      <c r="C33" s="9"/>
      <c r="D33" s="9"/>
      <c r="E33" s="22"/>
      <c r="F33" s="22"/>
      <c r="G33" s="22"/>
      <c r="H33" s="8"/>
      <c r="I33" s="8"/>
      <c r="J33" s="8"/>
      <c r="K33" s="8"/>
      <c r="L33" s="8"/>
      <c r="M33" s="8"/>
      <c r="N33" s="2" t="str">
        <f t="shared" si="0"/>
        <v/>
      </c>
    </row>
    <row r="34" spans="1:14">
      <c r="A34" s="12"/>
      <c r="B34" s="9"/>
      <c r="C34" s="9"/>
      <c r="D34" s="9"/>
      <c r="E34" s="22"/>
      <c r="F34" s="22"/>
      <c r="G34" s="22"/>
      <c r="H34" s="8"/>
      <c r="I34" s="8"/>
      <c r="J34" s="8"/>
      <c r="K34" s="8"/>
      <c r="L34" s="8"/>
      <c r="M34" s="8"/>
      <c r="N34" s="2" t="str">
        <f t="shared" si="0"/>
        <v/>
      </c>
    </row>
    <row r="35" spans="1:14">
      <c r="A35" s="12"/>
      <c r="B35" s="9"/>
      <c r="C35" s="9"/>
      <c r="D35" s="9"/>
      <c r="E35" s="22"/>
      <c r="F35" s="22"/>
      <c r="G35" s="22"/>
      <c r="H35" s="8"/>
      <c r="I35" s="8"/>
      <c r="J35" s="8"/>
      <c r="K35" s="8"/>
      <c r="L35" s="8"/>
      <c r="M35" s="8"/>
      <c r="N35" s="2" t="str">
        <f t="shared" si="0"/>
        <v/>
      </c>
    </row>
    <row r="36" spans="1:14">
      <c r="A36" s="12"/>
      <c r="B36" s="9"/>
      <c r="C36" s="9"/>
      <c r="D36" s="9"/>
      <c r="E36" s="22"/>
      <c r="F36" s="22"/>
      <c r="G36" s="22"/>
      <c r="H36" s="8"/>
      <c r="I36" s="8"/>
      <c r="J36" s="8"/>
      <c r="K36" s="8"/>
      <c r="L36" s="8"/>
      <c r="M36" s="8"/>
      <c r="N36" s="2" t="str">
        <f t="shared" si="0"/>
        <v/>
      </c>
    </row>
    <row r="37" spans="1:14">
      <c r="A37" s="12"/>
      <c r="B37" s="9"/>
      <c r="C37" s="9"/>
      <c r="D37" s="9"/>
      <c r="E37" s="22"/>
      <c r="F37" s="22"/>
      <c r="G37" s="22"/>
      <c r="H37" s="8"/>
      <c r="I37" s="8"/>
      <c r="J37" s="8"/>
      <c r="K37" s="8"/>
      <c r="L37" s="8"/>
      <c r="M37" s="8"/>
      <c r="N37" s="2" t="str">
        <f t="shared" si="0"/>
        <v/>
      </c>
    </row>
    <row r="38" spans="1:14">
      <c r="A38" s="12"/>
      <c r="B38" s="9"/>
      <c r="C38" s="9"/>
      <c r="D38" s="9"/>
      <c r="E38" s="22"/>
      <c r="F38" s="22"/>
      <c r="G38" s="22"/>
      <c r="H38" s="8"/>
      <c r="I38" s="8"/>
      <c r="J38" s="8"/>
      <c r="K38" s="8"/>
      <c r="L38" s="8"/>
      <c r="M38" s="8"/>
      <c r="N38" s="2" t="str">
        <f t="shared" si="0"/>
        <v/>
      </c>
    </row>
    <row r="39" spans="1:14">
      <c r="A39" s="12"/>
      <c r="B39" s="9"/>
      <c r="C39" s="9"/>
      <c r="D39" s="9"/>
      <c r="E39" s="22"/>
      <c r="F39" s="22"/>
      <c r="G39" s="22"/>
      <c r="H39" s="8"/>
      <c r="I39" s="8"/>
      <c r="J39" s="8"/>
      <c r="K39" s="8"/>
      <c r="L39" s="8"/>
      <c r="M39" s="8"/>
      <c r="N39" s="2" t="str">
        <f t="shared" si="0"/>
        <v/>
      </c>
    </row>
    <row r="40" spans="1:14">
      <c r="A40" s="12"/>
      <c r="B40" s="9"/>
      <c r="C40" s="9"/>
      <c r="D40" s="9"/>
      <c r="E40" s="22"/>
      <c r="F40" s="22"/>
      <c r="G40" s="22"/>
      <c r="H40" s="8"/>
      <c r="I40" s="8"/>
      <c r="J40" s="8"/>
      <c r="K40" s="8"/>
      <c r="L40" s="8"/>
      <c r="M40" s="8"/>
      <c r="N40" s="2" t="str">
        <f t="shared" si="0"/>
        <v/>
      </c>
    </row>
    <row r="41" spans="1:14">
      <c r="A41" s="12"/>
      <c r="B41" s="9"/>
      <c r="C41" s="9"/>
      <c r="D41" s="9"/>
      <c r="E41" s="22"/>
      <c r="F41" s="22"/>
      <c r="G41" s="22"/>
      <c r="H41" s="8"/>
      <c r="I41" s="8"/>
      <c r="J41" s="8"/>
      <c r="K41" s="8"/>
      <c r="L41" s="8"/>
      <c r="M41" s="8"/>
      <c r="N41" s="2" t="str">
        <f t="shared" si="0"/>
        <v/>
      </c>
    </row>
    <row r="42" spans="1:14">
      <c r="A42" s="12"/>
      <c r="B42" s="9"/>
      <c r="C42" s="9"/>
      <c r="D42" s="9"/>
      <c r="E42" s="22"/>
      <c r="F42" s="22"/>
      <c r="G42" s="22"/>
      <c r="H42" s="8"/>
      <c r="I42" s="8"/>
      <c r="J42" s="8"/>
      <c r="K42" s="8"/>
      <c r="L42" s="8"/>
      <c r="M42" s="8"/>
      <c r="N42" s="2" t="str">
        <f t="shared" si="0"/>
        <v/>
      </c>
    </row>
    <row r="43" spans="1:14">
      <c r="A43" s="12"/>
      <c r="B43" s="9"/>
      <c r="C43" s="9"/>
      <c r="D43" s="9"/>
      <c r="E43" s="22"/>
      <c r="F43" s="22"/>
      <c r="G43" s="22"/>
      <c r="H43" s="8"/>
      <c r="I43" s="8"/>
      <c r="J43" s="8"/>
      <c r="K43" s="8"/>
      <c r="L43" s="8"/>
      <c r="M43" s="8"/>
      <c r="N43" s="2" t="str">
        <f t="shared" si="0"/>
        <v/>
      </c>
    </row>
    <row r="44" spans="1:14">
      <c r="A44" s="12"/>
      <c r="B44" s="9"/>
      <c r="C44" s="9"/>
      <c r="D44" s="9"/>
      <c r="E44" s="22"/>
      <c r="F44" s="22"/>
      <c r="G44" s="22"/>
      <c r="H44" s="8"/>
      <c r="I44" s="8"/>
      <c r="J44" s="8"/>
      <c r="K44" s="8"/>
      <c r="L44" s="8"/>
      <c r="M44" s="8"/>
      <c r="N44" s="2" t="str">
        <f t="shared" si="0"/>
        <v/>
      </c>
    </row>
    <row r="45" spans="1:14">
      <c r="A45" s="12"/>
      <c r="B45" s="9"/>
      <c r="C45" s="9"/>
      <c r="D45" s="9"/>
      <c r="E45" s="22"/>
      <c r="F45" s="22"/>
      <c r="G45" s="22"/>
      <c r="H45" s="8"/>
      <c r="I45" s="8"/>
      <c r="J45" s="8"/>
      <c r="K45" s="8"/>
      <c r="L45" s="8"/>
      <c r="M45" s="8"/>
      <c r="N45" s="2" t="str">
        <f t="shared" si="0"/>
        <v/>
      </c>
    </row>
    <row r="46" spans="1:14">
      <c r="A46" s="12"/>
      <c r="B46" s="9"/>
      <c r="C46" s="9"/>
      <c r="D46" s="9"/>
      <c r="E46" s="22"/>
      <c r="F46" s="22"/>
      <c r="G46" s="22"/>
      <c r="H46" s="8"/>
      <c r="I46" s="8"/>
      <c r="J46" s="8"/>
      <c r="K46" s="8"/>
      <c r="L46" s="8"/>
      <c r="M46" s="8"/>
      <c r="N46" s="2" t="str">
        <f t="shared" si="0"/>
        <v/>
      </c>
    </row>
    <row r="47" spans="1:14">
      <c r="A47" s="12"/>
      <c r="B47" s="9"/>
      <c r="C47" s="9"/>
      <c r="D47" s="9"/>
      <c r="E47" s="22"/>
      <c r="F47" s="22"/>
      <c r="G47" s="22"/>
      <c r="H47" s="8"/>
      <c r="I47" s="8"/>
      <c r="J47" s="8"/>
      <c r="K47" s="8"/>
      <c r="L47" s="8"/>
      <c r="M47" s="8"/>
      <c r="N47" s="2" t="str">
        <f t="shared" si="0"/>
        <v/>
      </c>
    </row>
    <row r="48" spans="1:14">
      <c r="A48" s="12"/>
      <c r="B48" s="9"/>
      <c r="C48" s="9"/>
      <c r="D48" s="9"/>
      <c r="E48" s="22"/>
      <c r="F48" s="22"/>
      <c r="G48" s="22"/>
      <c r="H48" s="8"/>
      <c r="I48" s="8"/>
      <c r="J48" s="8"/>
      <c r="K48" s="8"/>
      <c r="L48" s="8"/>
      <c r="M48" s="8"/>
      <c r="N48" s="2" t="str">
        <f t="shared" si="0"/>
        <v/>
      </c>
    </row>
    <row r="49" spans="1:14">
      <c r="A49" s="12"/>
      <c r="B49" s="9"/>
      <c r="C49" s="9"/>
      <c r="D49" s="9"/>
      <c r="E49" s="22"/>
      <c r="F49" s="22"/>
      <c r="G49" s="22"/>
      <c r="H49" s="8"/>
      <c r="I49" s="8"/>
      <c r="J49" s="8"/>
      <c r="K49" s="8"/>
      <c r="L49" s="8"/>
      <c r="M49" s="8"/>
      <c r="N49" s="2" t="str">
        <f t="shared" si="0"/>
        <v/>
      </c>
    </row>
    <row r="50" spans="1:14">
      <c r="A50" s="12"/>
      <c r="B50" s="9"/>
      <c r="C50" s="9"/>
      <c r="D50" s="9"/>
      <c r="E50" s="22"/>
      <c r="F50" s="22"/>
      <c r="G50" s="22"/>
      <c r="H50" s="8"/>
      <c r="I50" s="8"/>
      <c r="J50" s="8"/>
      <c r="K50" s="8"/>
      <c r="L50" s="8"/>
      <c r="M50" s="8"/>
      <c r="N50" s="2" t="str">
        <f t="shared" si="0"/>
        <v/>
      </c>
    </row>
    <row r="51" spans="1:14">
      <c r="A51" s="12"/>
      <c r="B51" s="9"/>
      <c r="C51" s="9"/>
      <c r="D51" s="9"/>
      <c r="E51" s="22"/>
      <c r="F51" s="22"/>
      <c r="G51" s="22"/>
      <c r="H51" s="8"/>
      <c r="I51" s="8"/>
      <c r="J51" s="8"/>
      <c r="K51" s="8"/>
      <c r="L51" s="8"/>
      <c r="M51" s="8"/>
      <c r="N51" s="2" t="str">
        <f t="shared" si="0"/>
        <v/>
      </c>
    </row>
    <row r="52" spans="1:14">
      <c r="A52" s="12"/>
      <c r="B52" s="9"/>
      <c r="C52" s="9"/>
      <c r="D52" s="9"/>
      <c r="E52" s="22"/>
      <c r="F52" s="22"/>
      <c r="G52" s="22"/>
      <c r="H52" s="8"/>
      <c r="I52" s="8"/>
      <c r="J52" s="8"/>
      <c r="K52" s="8"/>
      <c r="L52" s="8"/>
      <c r="M52" s="8"/>
      <c r="N52" s="2" t="str">
        <f t="shared" si="0"/>
        <v/>
      </c>
    </row>
    <row r="53" spans="1:14">
      <c r="A53" s="12"/>
      <c r="B53" s="9"/>
      <c r="C53" s="9"/>
      <c r="D53" s="9"/>
      <c r="E53" s="22"/>
      <c r="F53" s="22"/>
      <c r="G53" s="22"/>
      <c r="H53" s="8"/>
      <c r="I53" s="8"/>
      <c r="J53" s="8"/>
      <c r="K53" s="8"/>
      <c r="L53" s="8"/>
      <c r="M53" s="8"/>
      <c r="N53" s="2" t="str">
        <f t="shared" si="0"/>
        <v/>
      </c>
    </row>
    <row r="54" spans="1:14">
      <c r="A54" s="12"/>
      <c r="B54" s="9"/>
      <c r="C54" s="9"/>
      <c r="D54" s="9"/>
      <c r="E54" s="22"/>
      <c r="F54" s="22"/>
      <c r="G54" s="22"/>
      <c r="H54" s="8"/>
      <c r="I54" s="8"/>
      <c r="J54" s="8"/>
      <c r="K54" s="8"/>
      <c r="L54" s="8"/>
      <c r="M54" s="8"/>
      <c r="N54" s="2" t="str">
        <f t="shared" si="0"/>
        <v/>
      </c>
    </row>
    <row r="55" spans="1:14">
      <c r="A55" s="12"/>
      <c r="B55" s="9"/>
      <c r="C55" s="9"/>
      <c r="D55" s="9"/>
      <c r="E55" s="22"/>
      <c r="F55" s="22"/>
      <c r="G55" s="22"/>
      <c r="H55" s="8"/>
      <c r="I55" s="8"/>
      <c r="J55" s="8"/>
      <c r="K55" s="8"/>
      <c r="L55" s="8"/>
      <c r="M55" s="8"/>
      <c r="N55" s="2" t="str">
        <f t="shared" si="0"/>
        <v/>
      </c>
    </row>
    <row r="56" spans="1:14">
      <c r="A56" s="12"/>
      <c r="B56" s="9"/>
      <c r="C56" s="9"/>
      <c r="D56" s="9"/>
      <c r="E56" s="22"/>
      <c r="F56" s="22"/>
      <c r="G56" s="22"/>
      <c r="H56" s="8"/>
      <c r="I56" s="8"/>
      <c r="J56" s="8"/>
      <c r="K56" s="8"/>
      <c r="L56" s="8"/>
      <c r="M56" s="8"/>
      <c r="N56" s="2" t="str">
        <f t="shared" si="0"/>
        <v/>
      </c>
    </row>
    <row r="57" spans="1:14">
      <c r="A57" s="12"/>
      <c r="B57" s="9"/>
      <c r="C57" s="9"/>
      <c r="D57" s="9"/>
      <c r="E57" s="22"/>
      <c r="F57" s="22"/>
      <c r="G57" s="22"/>
      <c r="H57" s="8"/>
      <c r="I57" s="8"/>
      <c r="J57" s="8"/>
      <c r="K57" s="8"/>
      <c r="L57" s="8"/>
      <c r="M57" s="8"/>
      <c r="N57" s="2" t="str">
        <f t="shared" si="0"/>
        <v/>
      </c>
    </row>
    <row r="58" spans="1:14">
      <c r="A58" s="12"/>
      <c r="B58" s="9"/>
      <c r="C58" s="9"/>
      <c r="D58" s="9"/>
      <c r="E58" s="22"/>
      <c r="F58" s="22"/>
      <c r="G58" s="22"/>
      <c r="H58" s="8"/>
      <c r="I58" s="8"/>
      <c r="J58" s="8"/>
      <c r="K58" s="8"/>
      <c r="L58" s="8"/>
      <c r="M58" s="8"/>
      <c r="N58" s="2" t="str">
        <f t="shared" si="0"/>
        <v/>
      </c>
    </row>
    <row r="59" spans="1:14">
      <c r="A59" s="12"/>
      <c r="B59" s="9"/>
      <c r="C59" s="9"/>
      <c r="D59" s="9"/>
      <c r="E59" s="22"/>
      <c r="F59" s="22"/>
      <c r="G59" s="22"/>
      <c r="H59" s="8"/>
      <c r="I59" s="8"/>
      <c r="J59" s="8"/>
      <c r="K59" s="8"/>
      <c r="L59" s="8"/>
      <c r="M59" s="8"/>
      <c r="N59" s="2" t="str">
        <f t="shared" si="0"/>
        <v/>
      </c>
    </row>
    <row r="60" spans="1:14">
      <c r="A60" s="12"/>
      <c r="B60" s="9"/>
      <c r="C60" s="9"/>
      <c r="D60" s="9"/>
      <c r="E60" s="22"/>
      <c r="F60" s="22"/>
      <c r="G60" s="22"/>
      <c r="H60" s="8"/>
      <c r="I60" s="8"/>
      <c r="J60" s="8"/>
      <c r="K60" s="8"/>
      <c r="L60" s="8"/>
      <c r="M60" s="8"/>
      <c r="N60" s="2" t="str">
        <f t="shared" si="0"/>
        <v/>
      </c>
    </row>
    <row r="61" spans="1:14">
      <c r="A61" s="12"/>
      <c r="B61" s="9"/>
      <c r="C61" s="9"/>
      <c r="D61" s="9"/>
      <c r="E61" s="22"/>
      <c r="F61" s="22"/>
      <c r="G61" s="22"/>
      <c r="H61" s="8"/>
      <c r="I61" s="8"/>
      <c r="J61" s="8"/>
      <c r="K61" s="8"/>
      <c r="L61" s="8"/>
      <c r="M61" s="8"/>
      <c r="N61" s="2" t="str">
        <f t="shared" si="0"/>
        <v/>
      </c>
    </row>
    <row r="62" spans="1:14">
      <c r="A62" s="12"/>
      <c r="B62" s="9"/>
      <c r="C62" s="9"/>
      <c r="D62" s="9"/>
      <c r="E62" s="22"/>
      <c r="F62" s="22"/>
      <c r="G62" s="22"/>
      <c r="H62" s="8"/>
      <c r="I62" s="8"/>
      <c r="J62" s="8"/>
      <c r="K62" s="8"/>
      <c r="L62" s="8"/>
      <c r="M62" s="8"/>
      <c r="N62" s="2" t="str">
        <f t="shared" si="0"/>
        <v/>
      </c>
    </row>
    <row r="63" spans="1:14">
      <c r="A63" s="12"/>
      <c r="B63" s="9"/>
      <c r="C63" s="9"/>
      <c r="D63" s="9"/>
      <c r="E63" s="22"/>
      <c r="F63" s="22"/>
      <c r="G63" s="22"/>
      <c r="H63" s="8"/>
      <c r="I63" s="8"/>
      <c r="J63" s="8"/>
      <c r="K63" s="8"/>
      <c r="L63" s="8"/>
      <c r="M63" s="8"/>
      <c r="N63" s="2" t="str">
        <f t="shared" si="0"/>
        <v/>
      </c>
    </row>
    <row r="64" spans="1:14">
      <c r="A64" s="12"/>
      <c r="B64" s="9"/>
      <c r="C64" s="9"/>
      <c r="D64" s="9"/>
      <c r="E64" s="22"/>
      <c r="F64" s="22"/>
      <c r="G64" s="22"/>
      <c r="H64" s="8"/>
      <c r="I64" s="8"/>
      <c r="J64" s="8"/>
      <c r="K64" s="8"/>
      <c r="L64" s="8"/>
      <c r="M64" s="8"/>
      <c r="N64" s="2" t="str">
        <f t="shared" si="0"/>
        <v/>
      </c>
    </row>
    <row r="65" spans="1:14">
      <c r="A65" s="12"/>
      <c r="B65" s="9"/>
      <c r="C65" s="9"/>
      <c r="D65" s="9"/>
      <c r="E65" s="22"/>
      <c r="F65" s="22"/>
      <c r="G65" s="22"/>
      <c r="H65" s="8"/>
      <c r="I65" s="8"/>
      <c r="J65" s="8"/>
      <c r="K65" s="8"/>
      <c r="L65" s="8"/>
      <c r="M65" s="8"/>
      <c r="N65" s="2" t="str">
        <f t="shared" si="0"/>
        <v/>
      </c>
    </row>
    <row r="66" spans="1:14">
      <c r="A66" s="12"/>
      <c r="B66" s="9"/>
      <c r="C66" s="9"/>
      <c r="D66" s="9"/>
      <c r="E66" s="22"/>
      <c r="F66" s="22"/>
      <c r="G66" s="22"/>
      <c r="H66" s="8"/>
      <c r="I66" s="8"/>
      <c r="J66" s="8"/>
      <c r="K66" s="8"/>
      <c r="L66" s="8"/>
      <c r="M66" s="8"/>
      <c r="N66" s="2" t="str">
        <f t="shared" si="0"/>
        <v/>
      </c>
    </row>
    <row r="67" spans="1:14">
      <c r="A67" s="12"/>
      <c r="B67" s="9"/>
      <c r="C67" s="9"/>
      <c r="D67" s="9"/>
      <c r="E67" s="22"/>
      <c r="F67" s="22"/>
      <c r="G67" s="22"/>
      <c r="H67" s="8"/>
      <c r="I67" s="8"/>
      <c r="J67" s="8"/>
      <c r="K67" s="8"/>
      <c r="L67" s="8"/>
      <c r="M67" s="8"/>
      <c r="N67" s="2" t="str">
        <f t="shared" si="0"/>
        <v/>
      </c>
    </row>
    <row r="68" spans="1:14">
      <c r="A68" s="12"/>
      <c r="B68" s="9"/>
      <c r="C68" s="9"/>
      <c r="D68" s="9"/>
      <c r="E68" s="22"/>
      <c r="F68" s="22"/>
      <c r="G68" s="22"/>
      <c r="H68" s="8"/>
      <c r="I68" s="8"/>
      <c r="J68" s="8"/>
      <c r="K68" s="8"/>
      <c r="L68" s="8"/>
      <c r="M68" s="8"/>
      <c r="N68" s="2" t="str">
        <f t="shared" si="0"/>
        <v/>
      </c>
    </row>
    <row r="69" spans="1:14">
      <c r="A69" s="12"/>
      <c r="B69" s="9"/>
      <c r="C69" s="9"/>
      <c r="D69" s="9"/>
      <c r="E69" s="22"/>
      <c r="F69" s="22"/>
      <c r="G69" s="22"/>
      <c r="H69" s="8"/>
      <c r="I69" s="8"/>
      <c r="J69" s="8"/>
      <c r="K69" s="8"/>
      <c r="L69" s="8"/>
      <c r="M69" s="8"/>
      <c r="N69" s="2" t="str">
        <f t="shared" si="0"/>
        <v/>
      </c>
    </row>
    <row r="70" spans="1:14">
      <c r="A70" s="12"/>
      <c r="B70" s="9"/>
      <c r="C70" s="9"/>
      <c r="D70" s="9"/>
      <c r="E70" s="22"/>
      <c r="F70" s="22"/>
      <c r="G70" s="22"/>
      <c r="H70" s="8"/>
      <c r="I70" s="8"/>
      <c r="J70" s="8"/>
      <c r="K70" s="8"/>
      <c r="L70" s="8"/>
      <c r="M70" s="8"/>
      <c r="N70" s="2" t="str">
        <f t="shared" si="0"/>
        <v/>
      </c>
    </row>
    <row r="71" spans="1:14">
      <c r="A71" s="12"/>
      <c r="B71" s="9"/>
      <c r="C71" s="9"/>
      <c r="D71" s="9"/>
      <c r="E71" s="22"/>
      <c r="F71" s="22"/>
      <c r="G71" s="22"/>
      <c r="H71" s="8"/>
      <c r="I71" s="8"/>
      <c r="J71" s="8"/>
      <c r="K71" s="8"/>
      <c r="L71" s="8"/>
      <c r="M71" s="8"/>
      <c r="N71" s="2" t="str">
        <f t="shared" ref="N71:N134" si="2">CONCATENATE(IF(ISBLANK($A71),"","&lt;tr&gt;&lt;th&gt;"),$A71,IF(ISBLANK($A71),"","&lt;/th&gt;&lt;td&gt;"),$B71,IF(ISBLANK($A71),"","&lt;/td&gt;"),IF(ISNUMBER($C71),"&lt;td&gt;",""),IF(ISNUMBER($C71),$C71,""),IF(ISNUMBER($C71),"&lt;/td&gt;",""),IF(ISNUMBER($D71),"&lt;td&gt;",""),IF(ISNUMBER($D71),$D71,""),IF(ISNUMBER($D71),"&lt;/td&gt;",""),IF(ISNUMBER($E71),"&lt;td&gt;",""),IF(ISNUMBER($E71),$E71,""),IF(ISNUMBER($E71),"&lt;/td&gt;",""),IF(ISNUMBER($F71),"&lt;td&gt;",""),IF(ISNUMBER($F71),$F71,""),IF(ISNUMBER($F71),"&lt;/td&gt;",""),IF(ISNUMBER($G71),"&lt;td&gt;",""),IF(ISNUMBER($G71),$G71,""),IF(ISNUMBER($G71),"&lt;/td&gt;",""),IF(ISNUMBER($H71),"&lt;td&gt;",""),IF(ISNUMBER($H71),$H71,""),IF(ISNUMBER($H71),"&lt;/td&gt;",""),IF(ISNUMBER($I71),"&lt;td&gt;",""),IF(ISNUMBER($I71),$I71,""),IF(ISNUMBER($I71),"&lt;/td&gt;",""),IF(ISNUMBER($J71),"&lt;td&gt;",""),IF(ISNUMBER($J71),$J71,""),IF(ISNUMBER($J71),"&lt;/td&gt;",""),IF(ISNUMBER($K71),"&lt;td&gt;",""),IF(ISNUMBER($K71),$K71,""),IF(ISNUMBER($K71),"&lt;/td&gt;",""),IF(ISNUMBER($L71),"&lt;td&gt;",""),IF(ISNUMBER($L71),$L71,""),IF(ISNUMBER($L71),"&lt;/td&gt;",""),IF(ISNUMBER($M71),"&lt;td&gt;",""),IF(ISNUMBER($M71),$M71,""),IF(ISNUMBER($M71),"&lt;/td&gt;",""),IF(ISBLANK($A71),"","&lt;/tr&gt;"),IF(ISBLANK($A72),IF(ISBLANK($A71),"","&lt;/tbody&gt;&lt;/table&gt;"),""))</f>
        <v/>
      </c>
    </row>
    <row r="72" spans="1:14">
      <c r="A72" s="12"/>
      <c r="B72" s="9"/>
      <c r="C72" s="9"/>
      <c r="D72" s="9"/>
      <c r="E72" s="22"/>
      <c r="F72" s="22"/>
      <c r="G72" s="22"/>
      <c r="H72" s="8"/>
      <c r="I72" s="8"/>
      <c r="J72" s="8"/>
      <c r="K72" s="8"/>
      <c r="L72" s="8"/>
      <c r="M72" s="8"/>
      <c r="N72" s="2" t="str">
        <f t="shared" si="2"/>
        <v/>
      </c>
    </row>
    <row r="73" spans="1:14">
      <c r="A73" s="12"/>
      <c r="B73" s="9"/>
      <c r="C73" s="9"/>
      <c r="D73" s="9"/>
      <c r="E73" s="22"/>
      <c r="F73" s="22"/>
      <c r="G73" s="22"/>
      <c r="H73" s="8"/>
      <c r="I73" s="8"/>
      <c r="J73" s="8"/>
      <c r="K73" s="8"/>
      <c r="L73" s="8"/>
      <c r="M73" s="8"/>
      <c r="N73" s="2" t="str">
        <f t="shared" si="2"/>
        <v/>
      </c>
    </row>
    <row r="74" spans="1:14">
      <c r="A74" s="12"/>
      <c r="B74" s="9"/>
      <c r="C74" s="9"/>
      <c r="D74" s="9"/>
      <c r="E74" s="22"/>
      <c r="F74" s="22"/>
      <c r="G74" s="22"/>
      <c r="H74" s="8"/>
      <c r="I74" s="8"/>
      <c r="J74" s="8"/>
      <c r="K74" s="8"/>
      <c r="L74" s="8"/>
      <c r="M74" s="8"/>
      <c r="N74" s="2" t="str">
        <f t="shared" si="2"/>
        <v/>
      </c>
    </row>
    <row r="75" spans="1:14">
      <c r="A75" s="12"/>
      <c r="B75" s="9"/>
      <c r="C75" s="9"/>
      <c r="D75" s="9"/>
      <c r="E75" s="22"/>
      <c r="F75" s="22"/>
      <c r="G75" s="22"/>
      <c r="H75" s="8"/>
      <c r="I75" s="8"/>
      <c r="J75" s="8"/>
      <c r="K75" s="8"/>
      <c r="L75" s="8"/>
      <c r="M75" s="8"/>
      <c r="N75" s="2" t="str">
        <f t="shared" si="2"/>
        <v/>
      </c>
    </row>
    <row r="76" spans="1:14">
      <c r="A76" s="12"/>
      <c r="B76" s="9"/>
      <c r="C76" s="9"/>
      <c r="D76" s="9"/>
      <c r="E76" s="22"/>
      <c r="F76" s="22"/>
      <c r="G76" s="22"/>
      <c r="H76" s="8"/>
      <c r="I76" s="8"/>
      <c r="J76" s="8"/>
      <c r="K76" s="8"/>
      <c r="L76" s="8"/>
      <c r="M76" s="8"/>
      <c r="N76" s="2" t="str">
        <f t="shared" si="2"/>
        <v/>
      </c>
    </row>
    <row r="77" spans="1:14">
      <c r="A77" s="12"/>
      <c r="B77" s="9"/>
      <c r="C77" s="9"/>
      <c r="D77" s="9"/>
      <c r="E77" s="22"/>
      <c r="F77" s="22"/>
      <c r="G77" s="22"/>
      <c r="H77" s="8"/>
      <c r="I77" s="8"/>
      <c r="J77" s="8"/>
      <c r="K77" s="8"/>
      <c r="L77" s="8"/>
      <c r="M77" s="8"/>
      <c r="N77" s="2" t="str">
        <f t="shared" si="2"/>
        <v/>
      </c>
    </row>
    <row r="78" spans="1:14">
      <c r="A78" s="12"/>
      <c r="B78" s="9"/>
      <c r="C78" s="9"/>
      <c r="D78" s="9"/>
      <c r="E78" s="22"/>
      <c r="F78" s="22"/>
      <c r="G78" s="22"/>
      <c r="H78" s="8"/>
      <c r="I78" s="8"/>
      <c r="J78" s="8"/>
      <c r="K78" s="8"/>
      <c r="L78" s="8"/>
      <c r="M78" s="8"/>
      <c r="N78" s="2" t="str">
        <f t="shared" si="2"/>
        <v/>
      </c>
    </row>
    <row r="79" spans="1:14">
      <c r="A79" s="12"/>
      <c r="B79" s="9"/>
      <c r="C79" s="9"/>
      <c r="D79" s="9"/>
      <c r="E79" s="22"/>
      <c r="F79" s="22"/>
      <c r="G79" s="22"/>
      <c r="H79" s="8"/>
      <c r="I79" s="8"/>
      <c r="J79" s="8"/>
      <c r="K79" s="8"/>
      <c r="L79" s="8"/>
      <c r="M79" s="8"/>
      <c r="N79" s="2" t="str">
        <f t="shared" si="2"/>
        <v/>
      </c>
    </row>
    <row r="80" spans="1:14">
      <c r="A80" s="12"/>
      <c r="B80" s="9"/>
      <c r="C80" s="9"/>
      <c r="D80" s="9"/>
      <c r="E80" s="22"/>
      <c r="F80" s="22"/>
      <c r="G80" s="22"/>
      <c r="H80" s="8"/>
      <c r="I80" s="8"/>
      <c r="J80" s="8"/>
      <c r="K80" s="8"/>
      <c r="L80" s="8"/>
      <c r="M80" s="8"/>
      <c r="N80" s="2" t="str">
        <f t="shared" si="2"/>
        <v/>
      </c>
    </row>
    <row r="81" spans="1:14">
      <c r="A81" s="12"/>
      <c r="B81" s="9"/>
      <c r="C81" s="9"/>
      <c r="D81" s="9"/>
      <c r="E81" s="22"/>
      <c r="F81" s="22"/>
      <c r="G81" s="22"/>
      <c r="H81" s="8"/>
      <c r="I81" s="8"/>
      <c r="J81" s="8"/>
      <c r="K81" s="8"/>
      <c r="L81" s="8"/>
      <c r="M81" s="8"/>
      <c r="N81" s="2" t="str">
        <f t="shared" si="2"/>
        <v/>
      </c>
    </row>
    <row r="82" spans="1:14">
      <c r="A82" s="12"/>
      <c r="B82" s="9"/>
      <c r="C82" s="9"/>
      <c r="D82" s="9"/>
      <c r="E82" s="22"/>
      <c r="F82" s="22"/>
      <c r="G82" s="22"/>
      <c r="H82" s="8"/>
      <c r="I82" s="8"/>
      <c r="J82" s="8"/>
      <c r="K82" s="8"/>
      <c r="L82" s="8"/>
      <c r="M82" s="8"/>
      <c r="N82" s="2" t="str">
        <f t="shared" si="2"/>
        <v/>
      </c>
    </row>
    <row r="83" spans="1:14">
      <c r="A83" s="12"/>
      <c r="B83" s="9"/>
      <c r="C83" s="9"/>
      <c r="D83" s="9"/>
      <c r="E83" s="22"/>
      <c r="F83" s="22"/>
      <c r="G83" s="22"/>
      <c r="H83" s="8"/>
      <c r="I83" s="8"/>
      <c r="J83" s="8"/>
      <c r="K83" s="8"/>
      <c r="L83" s="8"/>
      <c r="M83" s="8"/>
      <c r="N83" s="2" t="str">
        <f t="shared" si="2"/>
        <v/>
      </c>
    </row>
    <row r="84" spans="1:14">
      <c r="A84" s="12"/>
      <c r="B84" s="9"/>
      <c r="C84" s="9"/>
      <c r="D84" s="9"/>
      <c r="E84" s="22"/>
      <c r="F84" s="22"/>
      <c r="G84" s="22"/>
      <c r="H84" s="8"/>
      <c r="I84" s="8"/>
      <c r="J84" s="8"/>
      <c r="K84" s="8"/>
      <c r="L84" s="8"/>
      <c r="M84" s="8"/>
      <c r="N84" s="2" t="str">
        <f t="shared" si="2"/>
        <v/>
      </c>
    </row>
    <row r="85" spans="1:14">
      <c r="A85" s="12"/>
      <c r="B85" s="9"/>
      <c r="C85" s="9"/>
      <c r="D85" s="9"/>
      <c r="E85" s="22"/>
      <c r="F85" s="22"/>
      <c r="G85" s="22"/>
      <c r="H85" s="8"/>
      <c r="I85" s="8"/>
      <c r="J85" s="8"/>
      <c r="K85" s="8"/>
      <c r="L85" s="8"/>
      <c r="M85" s="8"/>
      <c r="N85" s="2" t="str">
        <f t="shared" si="2"/>
        <v/>
      </c>
    </row>
    <row r="86" spans="1:14">
      <c r="A86" s="12"/>
      <c r="B86" s="9"/>
      <c r="C86" s="9"/>
      <c r="D86" s="9"/>
      <c r="E86" s="22"/>
      <c r="F86" s="22"/>
      <c r="G86" s="22"/>
      <c r="H86" s="8"/>
      <c r="I86" s="8"/>
      <c r="J86" s="8"/>
      <c r="K86" s="8"/>
      <c r="L86" s="8"/>
      <c r="M86" s="8"/>
      <c r="N86" s="2" t="str">
        <f t="shared" si="2"/>
        <v/>
      </c>
    </row>
    <row r="87" spans="1:14">
      <c r="A87" s="12"/>
      <c r="B87" s="9"/>
      <c r="C87" s="9"/>
      <c r="D87" s="9"/>
      <c r="E87" s="22"/>
      <c r="F87" s="22"/>
      <c r="G87" s="22"/>
      <c r="H87" s="8"/>
      <c r="I87" s="8"/>
      <c r="J87" s="8"/>
      <c r="K87" s="8"/>
      <c r="L87" s="8"/>
      <c r="M87" s="8"/>
      <c r="N87" s="2" t="str">
        <f t="shared" si="2"/>
        <v/>
      </c>
    </row>
    <row r="88" spans="1:14">
      <c r="A88" s="12"/>
      <c r="B88" s="9"/>
      <c r="C88" s="9"/>
      <c r="D88" s="9"/>
      <c r="E88" s="22"/>
      <c r="F88" s="22"/>
      <c r="G88" s="22"/>
      <c r="H88" s="8"/>
      <c r="I88" s="8"/>
      <c r="J88" s="8"/>
      <c r="K88" s="8"/>
      <c r="L88" s="8"/>
      <c r="M88" s="8"/>
      <c r="N88" s="2" t="str">
        <f t="shared" si="2"/>
        <v/>
      </c>
    </row>
    <row r="89" spans="1:14">
      <c r="A89" s="12"/>
      <c r="B89" s="9"/>
      <c r="C89" s="9"/>
      <c r="D89" s="9"/>
      <c r="E89" s="22"/>
      <c r="F89" s="22"/>
      <c r="G89" s="22"/>
      <c r="H89" s="8"/>
      <c r="I89" s="8"/>
      <c r="J89" s="8"/>
      <c r="K89" s="8"/>
      <c r="L89" s="8"/>
      <c r="M89" s="8"/>
      <c r="N89" s="2" t="str">
        <f t="shared" si="2"/>
        <v/>
      </c>
    </row>
    <row r="90" spans="1:14">
      <c r="A90" s="12"/>
      <c r="B90" s="9"/>
      <c r="C90" s="9"/>
      <c r="D90" s="9"/>
      <c r="E90" s="22"/>
      <c r="F90" s="22"/>
      <c r="G90" s="22"/>
      <c r="H90" s="8"/>
      <c r="I90" s="8"/>
      <c r="J90" s="8"/>
      <c r="K90" s="8"/>
      <c r="L90" s="8"/>
      <c r="M90" s="8"/>
      <c r="N90" s="2" t="str">
        <f t="shared" si="2"/>
        <v/>
      </c>
    </row>
    <row r="91" spans="1:14">
      <c r="A91" s="12"/>
      <c r="B91" s="9"/>
      <c r="C91" s="9"/>
      <c r="D91" s="9"/>
      <c r="E91" s="22"/>
      <c r="F91" s="22"/>
      <c r="G91" s="22"/>
      <c r="H91" s="8"/>
      <c r="I91" s="8"/>
      <c r="J91" s="8"/>
      <c r="K91" s="8"/>
      <c r="L91" s="8"/>
      <c r="M91" s="8"/>
      <c r="N91" s="2" t="str">
        <f t="shared" si="2"/>
        <v/>
      </c>
    </row>
    <row r="92" spans="1:14">
      <c r="A92" s="12"/>
      <c r="B92" s="9"/>
      <c r="C92" s="9"/>
      <c r="D92" s="9"/>
      <c r="E92" s="22"/>
      <c r="F92" s="22"/>
      <c r="G92" s="22"/>
      <c r="H92" s="8"/>
      <c r="I92" s="8"/>
      <c r="J92" s="8"/>
      <c r="K92" s="8"/>
      <c r="L92" s="8"/>
      <c r="M92" s="8"/>
      <c r="N92" s="2" t="str">
        <f t="shared" si="2"/>
        <v/>
      </c>
    </row>
    <row r="93" spans="1:14">
      <c r="A93" s="12"/>
      <c r="B93" s="9"/>
      <c r="C93" s="9"/>
      <c r="D93" s="9"/>
      <c r="E93" s="22"/>
      <c r="F93" s="22"/>
      <c r="G93" s="22"/>
      <c r="H93" s="8"/>
      <c r="I93" s="8"/>
      <c r="J93" s="8"/>
      <c r="K93" s="8"/>
      <c r="L93" s="8"/>
      <c r="M93" s="8"/>
      <c r="N93" s="2" t="str">
        <f t="shared" si="2"/>
        <v/>
      </c>
    </row>
    <row r="94" spans="1:14">
      <c r="A94" s="12"/>
      <c r="B94" s="9"/>
      <c r="C94" s="9"/>
      <c r="D94" s="9"/>
      <c r="E94" s="22"/>
      <c r="F94" s="22"/>
      <c r="G94" s="22"/>
      <c r="H94" s="8"/>
      <c r="I94" s="8"/>
      <c r="J94" s="8"/>
      <c r="K94" s="8"/>
      <c r="L94" s="8"/>
      <c r="M94" s="8"/>
      <c r="N94" s="2" t="str">
        <f t="shared" si="2"/>
        <v/>
      </c>
    </row>
    <row r="95" spans="1:14">
      <c r="A95" s="12"/>
      <c r="B95" s="9"/>
      <c r="C95" s="9"/>
      <c r="D95" s="9"/>
      <c r="E95" s="22"/>
      <c r="F95" s="22"/>
      <c r="G95" s="22"/>
      <c r="H95" s="8"/>
      <c r="I95" s="8"/>
      <c r="J95" s="8"/>
      <c r="K95" s="8"/>
      <c r="L95" s="8"/>
      <c r="M95" s="8"/>
      <c r="N95" s="2" t="str">
        <f t="shared" si="2"/>
        <v/>
      </c>
    </row>
    <row r="96" spans="1:14">
      <c r="A96" s="12"/>
      <c r="B96" s="9"/>
      <c r="C96" s="9"/>
      <c r="D96" s="9"/>
      <c r="E96" s="22"/>
      <c r="F96" s="22"/>
      <c r="G96" s="22"/>
      <c r="H96" s="8"/>
      <c r="I96" s="8"/>
      <c r="J96" s="8"/>
      <c r="K96" s="8"/>
      <c r="L96" s="8"/>
      <c r="M96" s="8"/>
      <c r="N96" s="2" t="str">
        <f t="shared" si="2"/>
        <v/>
      </c>
    </row>
    <row r="97" spans="1:14">
      <c r="A97" s="12"/>
      <c r="B97" s="9"/>
      <c r="C97" s="9"/>
      <c r="D97" s="9"/>
      <c r="E97" s="22"/>
      <c r="F97" s="22"/>
      <c r="G97" s="22"/>
      <c r="H97" s="8"/>
      <c r="I97" s="8"/>
      <c r="J97" s="8"/>
      <c r="K97" s="8"/>
      <c r="L97" s="8"/>
      <c r="M97" s="8"/>
      <c r="N97" s="2" t="str">
        <f t="shared" si="2"/>
        <v/>
      </c>
    </row>
    <row r="98" spans="1:14">
      <c r="A98" s="12"/>
      <c r="B98" s="9"/>
      <c r="C98" s="9"/>
      <c r="D98" s="9"/>
      <c r="E98" s="22"/>
      <c r="F98" s="22"/>
      <c r="G98" s="22"/>
      <c r="H98" s="8"/>
      <c r="I98" s="8"/>
      <c r="J98" s="8"/>
      <c r="K98" s="8"/>
      <c r="L98" s="8"/>
      <c r="M98" s="8"/>
      <c r="N98" s="2" t="str">
        <f t="shared" si="2"/>
        <v/>
      </c>
    </row>
    <row r="99" spans="1:14">
      <c r="A99" s="12"/>
      <c r="B99" s="9"/>
      <c r="C99" s="9"/>
      <c r="D99" s="9"/>
      <c r="E99" s="22"/>
      <c r="F99" s="22"/>
      <c r="G99" s="22"/>
      <c r="H99" s="8"/>
      <c r="I99" s="8"/>
      <c r="J99" s="8"/>
      <c r="K99" s="8"/>
      <c r="L99" s="8"/>
      <c r="M99" s="8"/>
      <c r="N99" s="2" t="str">
        <f t="shared" si="2"/>
        <v/>
      </c>
    </row>
    <row r="100" spans="1:14">
      <c r="A100" s="12"/>
      <c r="B100" s="9"/>
      <c r="C100" s="9"/>
      <c r="D100" s="9"/>
      <c r="E100" s="22"/>
      <c r="F100" s="22"/>
      <c r="G100" s="22"/>
      <c r="H100" s="8"/>
      <c r="I100" s="8"/>
      <c r="J100" s="8"/>
      <c r="K100" s="8"/>
      <c r="L100" s="8"/>
      <c r="M100" s="8"/>
      <c r="N100" s="2" t="str">
        <f t="shared" si="2"/>
        <v/>
      </c>
    </row>
    <row r="101" spans="1:14">
      <c r="A101" s="12"/>
      <c r="B101" s="9"/>
      <c r="C101" s="9"/>
      <c r="D101" s="9"/>
      <c r="E101" s="22"/>
      <c r="F101" s="22"/>
      <c r="G101" s="22"/>
      <c r="H101" s="8"/>
      <c r="I101" s="8"/>
      <c r="J101" s="8"/>
      <c r="K101" s="8"/>
      <c r="L101" s="8"/>
      <c r="M101" s="8"/>
      <c r="N101" s="2" t="str">
        <f t="shared" si="2"/>
        <v/>
      </c>
    </row>
    <row r="102" spans="1:14">
      <c r="A102" s="12"/>
      <c r="B102" s="9"/>
      <c r="C102" s="9"/>
      <c r="D102" s="9"/>
      <c r="E102" s="22"/>
      <c r="F102" s="22"/>
      <c r="G102" s="22"/>
      <c r="H102" s="8"/>
      <c r="I102" s="8"/>
      <c r="J102" s="8"/>
      <c r="K102" s="8"/>
      <c r="L102" s="8"/>
      <c r="M102" s="8"/>
      <c r="N102" s="2" t="str">
        <f t="shared" si="2"/>
        <v/>
      </c>
    </row>
    <row r="103" spans="1:14">
      <c r="A103" s="12"/>
      <c r="B103" s="9"/>
      <c r="C103" s="9"/>
      <c r="D103" s="9"/>
      <c r="E103" s="22"/>
      <c r="F103" s="22"/>
      <c r="G103" s="22"/>
      <c r="H103" s="8"/>
      <c r="I103" s="8"/>
      <c r="J103" s="8"/>
      <c r="K103" s="8"/>
      <c r="L103" s="8"/>
      <c r="M103" s="8"/>
      <c r="N103" s="2" t="str">
        <f t="shared" si="2"/>
        <v/>
      </c>
    </row>
    <row r="104" spans="1:14">
      <c r="A104" s="12"/>
      <c r="B104" s="9"/>
      <c r="C104" s="9"/>
      <c r="D104" s="9"/>
      <c r="E104" s="22"/>
      <c r="F104" s="22"/>
      <c r="G104" s="22"/>
      <c r="H104" s="8"/>
      <c r="I104" s="8"/>
      <c r="J104" s="8"/>
      <c r="K104" s="8"/>
      <c r="L104" s="8"/>
      <c r="M104" s="8"/>
      <c r="N104" s="2" t="str">
        <f t="shared" si="2"/>
        <v/>
      </c>
    </row>
    <row r="105" spans="1:14">
      <c r="A105" s="12"/>
      <c r="B105" s="9"/>
      <c r="C105" s="9"/>
      <c r="D105" s="9"/>
      <c r="E105" s="22"/>
      <c r="F105" s="22"/>
      <c r="G105" s="22"/>
      <c r="H105" s="8"/>
      <c r="I105" s="8"/>
      <c r="J105" s="8"/>
      <c r="K105" s="8"/>
      <c r="L105" s="8"/>
      <c r="M105" s="8"/>
      <c r="N105" s="2" t="str">
        <f t="shared" si="2"/>
        <v/>
      </c>
    </row>
    <row r="106" spans="1:14">
      <c r="A106" s="12"/>
      <c r="B106" s="9"/>
      <c r="C106" s="9"/>
      <c r="D106" s="9"/>
      <c r="E106" s="22"/>
      <c r="F106" s="22"/>
      <c r="G106" s="22"/>
      <c r="H106" s="8"/>
      <c r="I106" s="8"/>
      <c r="J106" s="8"/>
      <c r="K106" s="8"/>
      <c r="L106" s="8"/>
      <c r="M106" s="8"/>
      <c r="N106" s="2" t="str">
        <f t="shared" si="2"/>
        <v/>
      </c>
    </row>
    <row r="107" spans="1:14">
      <c r="A107" s="12"/>
      <c r="B107" s="9"/>
      <c r="C107" s="9"/>
      <c r="D107" s="9"/>
      <c r="E107" s="22"/>
      <c r="F107" s="22"/>
      <c r="G107" s="22"/>
      <c r="H107" s="8"/>
      <c r="I107" s="8"/>
      <c r="J107" s="8"/>
      <c r="K107" s="8"/>
      <c r="L107" s="8"/>
      <c r="M107" s="8"/>
      <c r="N107" s="2" t="str">
        <f t="shared" si="2"/>
        <v/>
      </c>
    </row>
    <row r="108" spans="1:14">
      <c r="A108" s="12"/>
      <c r="B108" s="9"/>
      <c r="C108" s="9"/>
      <c r="D108" s="9"/>
      <c r="E108" s="22"/>
      <c r="F108" s="22"/>
      <c r="G108" s="22"/>
      <c r="H108" s="8"/>
      <c r="I108" s="8"/>
      <c r="J108" s="8"/>
      <c r="K108" s="8"/>
      <c r="L108" s="8"/>
      <c r="M108" s="8"/>
      <c r="N108" s="2" t="str">
        <f t="shared" si="2"/>
        <v/>
      </c>
    </row>
    <row r="109" spans="1:14">
      <c r="A109" s="12"/>
      <c r="B109" s="9"/>
      <c r="C109" s="9"/>
      <c r="D109" s="9"/>
      <c r="E109" s="22"/>
      <c r="F109" s="22"/>
      <c r="G109" s="22"/>
      <c r="H109" s="8"/>
      <c r="I109" s="8"/>
      <c r="J109" s="8"/>
      <c r="K109" s="8"/>
      <c r="L109" s="8"/>
      <c r="M109" s="8"/>
      <c r="N109" s="2" t="str">
        <f t="shared" si="2"/>
        <v/>
      </c>
    </row>
    <row r="110" spans="1:14">
      <c r="A110" s="12"/>
      <c r="B110" s="9"/>
      <c r="C110" s="9"/>
      <c r="D110" s="9"/>
      <c r="E110" s="22"/>
      <c r="F110" s="22"/>
      <c r="G110" s="22"/>
      <c r="H110" s="8"/>
      <c r="I110" s="8"/>
      <c r="J110" s="8"/>
      <c r="K110" s="8"/>
      <c r="L110" s="8"/>
      <c r="M110" s="8"/>
      <c r="N110" s="2" t="str">
        <f t="shared" si="2"/>
        <v/>
      </c>
    </row>
    <row r="111" spans="1:14">
      <c r="A111" s="12"/>
      <c r="B111" s="9"/>
      <c r="C111" s="9"/>
      <c r="D111" s="9"/>
      <c r="E111" s="22"/>
      <c r="F111" s="22"/>
      <c r="G111" s="22"/>
      <c r="H111" s="8"/>
      <c r="I111" s="8"/>
      <c r="J111" s="8"/>
      <c r="K111" s="8"/>
      <c r="L111" s="8"/>
      <c r="M111" s="8"/>
      <c r="N111" s="2" t="str">
        <f t="shared" si="2"/>
        <v/>
      </c>
    </row>
    <row r="112" spans="1:14">
      <c r="A112" s="12"/>
      <c r="B112" s="9"/>
      <c r="C112" s="9"/>
      <c r="D112" s="9"/>
      <c r="E112" s="22"/>
      <c r="F112" s="22"/>
      <c r="G112" s="22"/>
      <c r="H112" s="8"/>
      <c r="I112" s="8"/>
      <c r="J112" s="8"/>
      <c r="K112" s="8"/>
      <c r="L112" s="8"/>
      <c r="M112" s="8"/>
      <c r="N112" s="2" t="str">
        <f t="shared" si="2"/>
        <v/>
      </c>
    </row>
    <row r="113" spans="1:14">
      <c r="A113" s="12"/>
      <c r="B113" s="9"/>
      <c r="C113" s="9"/>
      <c r="D113" s="9"/>
      <c r="E113" s="22"/>
      <c r="F113" s="22"/>
      <c r="G113" s="22"/>
      <c r="H113" s="8"/>
      <c r="I113" s="8"/>
      <c r="J113" s="8"/>
      <c r="K113" s="8"/>
      <c r="L113" s="8"/>
      <c r="M113" s="8"/>
      <c r="N113" s="2" t="str">
        <f t="shared" si="2"/>
        <v/>
      </c>
    </row>
    <row r="114" spans="1:14">
      <c r="A114" s="12"/>
      <c r="B114" s="9"/>
      <c r="C114" s="9"/>
      <c r="D114" s="9"/>
      <c r="E114" s="22"/>
      <c r="F114" s="22"/>
      <c r="G114" s="22"/>
      <c r="H114" s="8"/>
      <c r="I114" s="8"/>
      <c r="J114" s="8"/>
      <c r="K114" s="8"/>
      <c r="L114" s="8"/>
      <c r="M114" s="8"/>
      <c r="N114" s="2" t="str">
        <f t="shared" si="2"/>
        <v/>
      </c>
    </row>
    <row r="115" spans="1:14">
      <c r="A115" s="12"/>
      <c r="B115" s="9"/>
      <c r="C115" s="9"/>
      <c r="D115" s="9"/>
      <c r="E115" s="22"/>
      <c r="F115" s="22"/>
      <c r="G115" s="22"/>
      <c r="H115" s="8"/>
      <c r="I115" s="8"/>
      <c r="J115" s="8"/>
      <c r="K115" s="8"/>
      <c r="L115" s="8"/>
      <c r="M115" s="8"/>
      <c r="N115" s="2" t="str">
        <f t="shared" si="2"/>
        <v/>
      </c>
    </row>
    <row r="116" spans="1:14">
      <c r="A116" s="12"/>
      <c r="B116" s="9"/>
      <c r="C116" s="9"/>
      <c r="D116" s="9"/>
      <c r="E116" s="22"/>
      <c r="F116" s="22"/>
      <c r="G116" s="22"/>
      <c r="H116" s="8"/>
      <c r="I116" s="8"/>
      <c r="J116" s="8"/>
      <c r="K116" s="8"/>
      <c r="L116" s="8"/>
      <c r="M116" s="8"/>
      <c r="N116" s="2" t="str">
        <f t="shared" si="2"/>
        <v/>
      </c>
    </row>
    <row r="117" spans="1:14">
      <c r="A117" s="12"/>
      <c r="B117" s="9"/>
      <c r="C117" s="9"/>
      <c r="D117" s="9"/>
      <c r="E117" s="22"/>
      <c r="F117" s="22"/>
      <c r="G117" s="22"/>
      <c r="H117" s="8"/>
      <c r="I117" s="8"/>
      <c r="J117" s="8"/>
      <c r="K117" s="8"/>
      <c r="L117" s="8"/>
      <c r="M117" s="8"/>
      <c r="N117" s="2" t="str">
        <f t="shared" si="2"/>
        <v/>
      </c>
    </row>
    <row r="118" spans="1:14">
      <c r="A118" s="12"/>
      <c r="B118" s="9"/>
      <c r="C118" s="9"/>
      <c r="D118" s="9"/>
      <c r="E118" s="22"/>
      <c r="F118" s="22"/>
      <c r="G118" s="22"/>
      <c r="H118" s="8"/>
      <c r="I118" s="8"/>
      <c r="J118" s="8"/>
      <c r="K118" s="8"/>
      <c r="L118" s="8"/>
      <c r="M118" s="8"/>
      <c r="N118" s="2" t="str">
        <f t="shared" si="2"/>
        <v/>
      </c>
    </row>
    <row r="119" spans="1:14">
      <c r="A119" s="12"/>
      <c r="B119" s="9"/>
      <c r="C119" s="9"/>
      <c r="D119" s="9"/>
      <c r="E119" s="22"/>
      <c r="F119" s="22"/>
      <c r="G119" s="22"/>
      <c r="H119" s="8"/>
      <c r="I119" s="8"/>
      <c r="J119" s="8"/>
      <c r="K119" s="8"/>
      <c r="L119" s="8"/>
      <c r="M119" s="8"/>
      <c r="N119" s="2" t="str">
        <f t="shared" si="2"/>
        <v/>
      </c>
    </row>
    <row r="120" spans="1:14">
      <c r="A120" s="12"/>
      <c r="B120" s="9"/>
      <c r="C120" s="9"/>
      <c r="D120" s="9"/>
      <c r="E120" s="22"/>
      <c r="F120" s="22"/>
      <c r="G120" s="22"/>
      <c r="H120" s="8"/>
      <c r="I120" s="8"/>
      <c r="J120" s="8"/>
      <c r="K120" s="8"/>
      <c r="L120" s="8"/>
      <c r="M120" s="8"/>
      <c r="N120" s="2" t="str">
        <f t="shared" si="2"/>
        <v/>
      </c>
    </row>
    <row r="121" spans="1:14">
      <c r="A121" s="12"/>
      <c r="B121" s="9"/>
      <c r="C121" s="9"/>
      <c r="D121" s="9"/>
      <c r="E121" s="22"/>
      <c r="F121" s="22"/>
      <c r="G121" s="22"/>
      <c r="H121" s="8"/>
      <c r="I121" s="8"/>
      <c r="J121" s="8"/>
      <c r="K121" s="8"/>
      <c r="L121" s="8"/>
      <c r="M121" s="8"/>
      <c r="N121" s="2" t="str">
        <f t="shared" si="2"/>
        <v/>
      </c>
    </row>
    <row r="122" spans="1:14">
      <c r="A122" s="12"/>
      <c r="B122" s="9"/>
      <c r="C122" s="9"/>
      <c r="D122" s="9"/>
      <c r="E122" s="22"/>
      <c r="F122" s="22"/>
      <c r="G122" s="22"/>
      <c r="H122" s="8"/>
      <c r="I122" s="8"/>
      <c r="J122" s="8"/>
      <c r="K122" s="8"/>
      <c r="L122" s="8"/>
      <c r="M122" s="8"/>
      <c r="N122" s="2" t="str">
        <f t="shared" si="2"/>
        <v/>
      </c>
    </row>
    <row r="123" spans="1:14">
      <c r="A123" s="12"/>
      <c r="B123" s="9"/>
      <c r="C123" s="9"/>
      <c r="D123" s="9"/>
      <c r="E123" s="22"/>
      <c r="F123" s="22"/>
      <c r="G123" s="22"/>
      <c r="H123" s="8"/>
      <c r="I123" s="8"/>
      <c r="J123" s="8"/>
      <c r="K123" s="8"/>
      <c r="L123" s="8"/>
      <c r="M123" s="8"/>
      <c r="N123" s="2" t="str">
        <f t="shared" si="2"/>
        <v/>
      </c>
    </row>
    <row r="124" spans="1:14">
      <c r="A124" s="12"/>
      <c r="B124" s="9"/>
      <c r="C124" s="9"/>
      <c r="D124" s="9"/>
      <c r="E124" s="22"/>
      <c r="F124" s="22"/>
      <c r="G124" s="22"/>
      <c r="H124" s="8"/>
      <c r="I124" s="8"/>
      <c r="J124" s="8"/>
      <c r="K124" s="8"/>
      <c r="L124" s="8"/>
      <c r="M124" s="8"/>
      <c r="N124" s="2" t="str">
        <f t="shared" si="2"/>
        <v/>
      </c>
    </row>
    <row r="125" spans="1:14">
      <c r="A125" s="12"/>
      <c r="B125" s="9"/>
      <c r="C125" s="9"/>
      <c r="D125" s="9"/>
      <c r="E125" s="22"/>
      <c r="F125" s="22"/>
      <c r="G125" s="22"/>
      <c r="H125" s="8"/>
      <c r="I125" s="8"/>
      <c r="J125" s="8"/>
      <c r="K125" s="8"/>
      <c r="L125" s="8"/>
      <c r="M125" s="8"/>
      <c r="N125" s="2" t="str">
        <f t="shared" si="2"/>
        <v/>
      </c>
    </row>
    <row r="126" spans="1:14">
      <c r="A126" s="12"/>
      <c r="B126" s="9"/>
      <c r="C126" s="9"/>
      <c r="D126" s="9"/>
      <c r="E126" s="22"/>
      <c r="F126" s="22"/>
      <c r="G126" s="22"/>
      <c r="H126" s="8"/>
      <c r="I126" s="8"/>
      <c r="J126" s="8"/>
      <c r="K126" s="8"/>
      <c r="L126" s="8"/>
      <c r="M126" s="8"/>
      <c r="N126" s="2" t="str">
        <f t="shared" si="2"/>
        <v/>
      </c>
    </row>
    <row r="127" spans="1:14">
      <c r="A127" s="12"/>
      <c r="B127" s="9"/>
      <c r="C127" s="9"/>
      <c r="D127" s="9"/>
      <c r="E127" s="22"/>
      <c r="F127" s="22"/>
      <c r="G127" s="22"/>
      <c r="H127" s="8"/>
      <c r="I127" s="8"/>
      <c r="J127" s="8"/>
      <c r="K127" s="8"/>
      <c r="L127" s="8"/>
      <c r="M127" s="8"/>
      <c r="N127" s="2" t="str">
        <f t="shared" si="2"/>
        <v/>
      </c>
    </row>
    <row r="128" spans="1:14">
      <c r="A128" s="12"/>
      <c r="B128" s="9"/>
      <c r="C128" s="9"/>
      <c r="D128" s="9"/>
      <c r="E128" s="22"/>
      <c r="F128" s="22"/>
      <c r="G128" s="22"/>
      <c r="H128" s="8"/>
      <c r="I128" s="8"/>
      <c r="J128" s="8"/>
      <c r="K128" s="8"/>
      <c r="L128" s="8"/>
      <c r="M128" s="8"/>
      <c r="N128" s="2" t="str">
        <f t="shared" si="2"/>
        <v/>
      </c>
    </row>
    <row r="129" spans="1:14">
      <c r="A129" s="12"/>
      <c r="B129" s="9"/>
      <c r="C129" s="9"/>
      <c r="D129" s="9"/>
      <c r="E129" s="22"/>
      <c r="F129" s="22"/>
      <c r="G129" s="22"/>
      <c r="H129" s="8"/>
      <c r="I129" s="8"/>
      <c r="J129" s="8"/>
      <c r="K129" s="8"/>
      <c r="L129" s="8"/>
      <c r="M129" s="8"/>
      <c r="N129" s="2" t="str">
        <f t="shared" si="2"/>
        <v/>
      </c>
    </row>
    <row r="130" spans="1:14">
      <c r="A130" s="12"/>
      <c r="B130" s="9"/>
      <c r="C130" s="9"/>
      <c r="D130" s="9"/>
      <c r="E130" s="22"/>
      <c r="F130" s="22"/>
      <c r="G130" s="22"/>
      <c r="H130" s="8"/>
      <c r="I130" s="8"/>
      <c r="J130" s="8"/>
      <c r="K130" s="8"/>
      <c r="L130" s="8"/>
      <c r="M130" s="8"/>
      <c r="N130" s="2" t="str">
        <f t="shared" si="2"/>
        <v/>
      </c>
    </row>
    <row r="131" spans="1:14">
      <c r="A131" s="12"/>
      <c r="B131" s="9"/>
      <c r="C131" s="9"/>
      <c r="D131" s="9"/>
      <c r="E131" s="22"/>
      <c r="F131" s="22"/>
      <c r="G131" s="22"/>
      <c r="H131" s="8"/>
      <c r="I131" s="8"/>
      <c r="J131" s="8"/>
      <c r="K131" s="8"/>
      <c r="L131" s="8"/>
      <c r="M131" s="8"/>
      <c r="N131" s="2" t="str">
        <f t="shared" si="2"/>
        <v/>
      </c>
    </row>
    <row r="132" spans="1:14">
      <c r="A132" s="12"/>
      <c r="B132" s="9"/>
      <c r="C132" s="9"/>
      <c r="D132" s="9"/>
      <c r="E132" s="22"/>
      <c r="F132" s="22"/>
      <c r="G132" s="22"/>
      <c r="H132" s="8"/>
      <c r="I132" s="8"/>
      <c r="J132" s="8"/>
      <c r="K132" s="8"/>
      <c r="L132" s="8"/>
      <c r="M132" s="8"/>
      <c r="N132" s="2" t="str">
        <f t="shared" si="2"/>
        <v/>
      </c>
    </row>
    <row r="133" spans="1:14">
      <c r="A133" s="12"/>
      <c r="B133" s="9"/>
      <c r="C133" s="9"/>
      <c r="D133" s="9"/>
      <c r="E133" s="22"/>
      <c r="F133" s="22"/>
      <c r="G133" s="22"/>
      <c r="H133" s="8"/>
      <c r="I133" s="8"/>
      <c r="J133" s="8"/>
      <c r="K133" s="8"/>
      <c r="L133" s="8"/>
      <c r="M133" s="8"/>
      <c r="N133" s="2" t="str">
        <f t="shared" si="2"/>
        <v/>
      </c>
    </row>
    <row r="134" spans="1:14">
      <c r="A134" s="12"/>
      <c r="B134" s="9"/>
      <c r="C134" s="9"/>
      <c r="D134" s="9"/>
      <c r="E134" s="22"/>
      <c r="F134" s="22"/>
      <c r="G134" s="22"/>
      <c r="H134" s="8"/>
      <c r="I134" s="8"/>
      <c r="J134" s="8"/>
      <c r="K134" s="8"/>
      <c r="L134" s="8"/>
      <c r="M134" s="8"/>
      <c r="N134" s="2" t="str">
        <f t="shared" si="2"/>
        <v/>
      </c>
    </row>
    <row r="135" spans="1:14">
      <c r="A135" s="12"/>
      <c r="B135" s="9"/>
      <c r="C135" s="9"/>
      <c r="D135" s="9"/>
      <c r="E135" s="22"/>
      <c r="F135" s="22"/>
      <c r="G135" s="22"/>
      <c r="H135" s="8"/>
      <c r="I135" s="8"/>
      <c r="J135" s="8"/>
      <c r="K135" s="8"/>
      <c r="L135" s="8"/>
      <c r="M135" s="8"/>
      <c r="N135" s="2" t="str">
        <f t="shared" ref="N135:N188" si="3">CONCATENATE(IF(ISBLANK($A135),"","&lt;tr&gt;&lt;th&gt;"),$A135,IF(ISBLANK($A135),"","&lt;/th&gt;&lt;td&gt;"),$B135,IF(ISBLANK($A135),"","&lt;/td&gt;"),IF(ISNUMBER($C135),"&lt;td&gt;",""),IF(ISNUMBER($C135),$C135,""),IF(ISNUMBER($C135),"&lt;/td&gt;",""),IF(ISNUMBER($D135),"&lt;td&gt;",""),IF(ISNUMBER($D135),$D135,""),IF(ISNUMBER($D135),"&lt;/td&gt;",""),IF(ISNUMBER($E135),"&lt;td&gt;",""),IF(ISNUMBER($E135),$E135,""),IF(ISNUMBER($E135),"&lt;/td&gt;",""),IF(ISNUMBER($F135),"&lt;td&gt;",""),IF(ISNUMBER($F135),$F135,""),IF(ISNUMBER($F135),"&lt;/td&gt;",""),IF(ISNUMBER($G135),"&lt;td&gt;",""),IF(ISNUMBER($G135),$G135,""),IF(ISNUMBER($G135),"&lt;/td&gt;",""),IF(ISNUMBER($H135),"&lt;td&gt;",""),IF(ISNUMBER($H135),$H135,""),IF(ISNUMBER($H135),"&lt;/td&gt;",""),IF(ISNUMBER($I135),"&lt;td&gt;",""),IF(ISNUMBER($I135),$I135,""),IF(ISNUMBER($I135),"&lt;/td&gt;",""),IF(ISNUMBER($J135),"&lt;td&gt;",""),IF(ISNUMBER($J135),$J135,""),IF(ISNUMBER($J135),"&lt;/td&gt;",""),IF(ISNUMBER($K135),"&lt;td&gt;",""),IF(ISNUMBER($K135),$K135,""),IF(ISNUMBER($K135),"&lt;/td&gt;",""),IF(ISNUMBER($L135),"&lt;td&gt;",""),IF(ISNUMBER($L135),$L135,""),IF(ISNUMBER($L135),"&lt;/td&gt;",""),IF(ISNUMBER($M135),"&lt;td&gt;",""),IF(ISNUMBER($M135),$M135,""),IF(ISNUMBER($M135),"&lt;/td&gt;",""),IF(ISBLANK($A135),"","&lt;/tr&gt;"),IF(ISBLANK($A136),IF(ISBLANK($A135),"","&lt;/tbody&gt;&lt;/table&gt;"),""))</f>
        <v/>
      </c>
    </row>
    <row r="136" spans="1:14">
      <c r="A136" s="12"/>
      <c r="B136" s="9"/>
      <c r="C136" s="9"/>
      <c r="D136" s="9"/>
      <c r="E136" s="22"/>
      <c r="F136" s="22"/>
      <c r="G136" s="22"/>
      <c r="H136" s="8"/>
      <c r="I136" s="8"/>
      <c r="J136" s="8"/>
      <c r="K136" s="8"/>
      <c r="L136" s="8"/>
      <c r="M136" s="8"/>
      <c r="N136" s="2" t="str">
        <f t="shared" si="3"/>
        <v/>
      </c>
    </row>
    <row r="137" spans="1:14">
      <c r="A137" s="12"/>
      <c r="B137" s="9"/>
      <c r="C137" s="9"/>
      <c r="D137" s="9"/>
      <c r="E137" s="22"/>
      <c r="F137" s="22"/>
      <c r="G137" s="22"/>
      <c r="H137" s="8"/>
      <c r="I137" s="8"/>
      <c r="J137" s="8"/>
      <c r="K137" s="8"/>
      <c r="L137" s="8"/>
      <c r="M137" s="8"/>
      <c r="N137" s="2" t="str">
        <f t="shared" si="3"/>
        <v/>
      </c>
    </row>
    <row r="138" spans="1:14">
      <c r="A138" s="12"/>
      <c r="B138" s="9"/>
      <c r="C138" s="9"/>
      <c r="D138" s="9"/>
      <c r="E138" s="22"/>
      <c r="F138" s="22"/>
      <c r="G138" s="22"/>
      <c r="H138" s="8"/>
      <c r="I138" s="8"/>
      <c r="J138" s="8"/>
      <c r="K138" s="8"/>
      <c r="L138" s="8"/>
      <c r="M138" s="8"/>
      <c r="N138" s="2" t="str">
        <f t="shared" si="3"/>
        <v/>
      </c>
    </row>
    <row r="139" spans="1:14">
      <c r="A139" s="12"/>
      <c r="B139" s="9"/>
      <c r="C139" s="9"/>
      <c r="D139" s="9"/>
      <c r="E139" s="22"/>
      <c r="F139" s="22"/>
      <c r="G139" s="22"/>
      <c r="H139" s="8"/>
      <c r="I139" s="8"/>
      <c r="J139" s="8"/>
      <c r="K139" s="8"/>
      <c r="L139" s="8"/>
      <c r="M139" s="8"/>
      <c r="N139" s="2" t="str">
        <f t="shared" si="3"/>
        <v/>
      </c>
    </row>
    <row r="140" spans="1:14">
      <c r="A140" s="12"/>
      <c r="B140" s="9"/>
      <c r="C140" s="9"/>
      <c r="D140" s="9"/>
      <c r="E140" s="22"/>
      <c r="F140" s="22"/>
      <c r="G140" s="22"/>
      <c r="H140" s="8"/>
      <c r="I140" s="8"/>
      <c r="J140" s="8"/>
      <c r="K140" s="8"/>
      <c r="L140" s="8"/>
      <c r="M140" s="8"/>
      <c r="N140" s="2" t="str">
        <f t="shared" si="3"/>
        <v/>
      </c>
    </row>
    <row r="141" spans="1:14">
      <c r="A141" s="12"/>
      <c r="B141" s="9"/>
      <c r="C141" s="9"/>
      <c r="D141" s="9"/>
      <c r="E141" s="22"/>
      <c r="F141" s="22"/>
      <c r="G141" s="22"/>
      <c r="H141" s="8"/>
      <c r="I141" s="8"/>
      <c r="J141" s="8"/>
      <c r="K141" s="8"/>
      <c r="L141" s="8"/>
      <c r="M141" s="8"/>
      <c r="N141" s="2" t="str">
        <f t="shared" si="3"/>
        <v/>
      </c>
    </row>
    <row r="142" spans="1:14">
      <c r="A142" s="12"/>
      <c r="B142" s="9"/>
      <c r="C142" s="9"/>
      <c r="D142" s="9"/>
      <c r="E142" s="22"/>
      <c r="F142" s="22"/>
      <c r="G142" s="22"/>
      <c r="H142" s="8"/>
      <c r="I142" s="8"/>
      <c r="J142" s="8"/>
      <c r="K142" s="8"/>
      <c r="L142" s="8"/>
      <c r="M142" s="8"/>
      <c r="N142" s="2" t="str">
        <f t="shared" si="3"/>
        <v/>
      </c>
    </row>
    <row r="143" spans="1:14">
      <c r="A143" s="12"/>
      <c r="B143" s="9"/>
      <c r="C143" s="9"/>
      <c r="D143" s="9"/>
      <c r="E143" s="22"/>
      <c r="F143" s="22"/>
      <c r="G143" s="22"/>
      <c r="H143" s="8"/>
      <c r="I143" s="8"/>
      <c r="J143" s="8"/>
      <c r="K143" s="8"/>
      <c r="L143" s="8"/>
      <c r="M143" s="8"/>
      <c r="N143" s="2" t="str">
        <f t="shared" si="3"/>
        <v/>
      </c>
    </row>
    <row r="144" spans="1:14">
      <c r="A144" s="12"/>
      <c r="B144" s="9"/>
      <c r="C144" s="9"/>
      <c r="D144" s="9"/>
      <c r="E144" s="22"/>
      <c r="F144" s="22"/>
      <c r="G144" s="22"/>
      <c r="H144" s="8"/>
      <c r="I144" s="8"/>
      <c r="J144" s="8"/>
      <c r="K144" s="8"/>
      <c r="L144" s="8"/>
      <c r="M144" s="8"/>
      <c r="N144" s="2" t="str">
        <f t="shared" si="3"/>
        <v/>
      </c>
    </row>
    <row r="145" spans="1:14">
      <c r="A145" s="12"/>
      <c r="B145" s="9"/>
      <c r="C145" s="9"/>
      <c r="D145" s="9"/>
      <c r="E145" s="22"/>
      <c r="F145" s="22"/>
      <c r="G145" s="22"/>
      <c r="H145" s="8"/>
      <c r="I145" s="8"/>
      <c r="J145" s="8"/>
      <c r="K145" s="8"/>
      <c r="L145" s="8"/>
      <c r="M145" s="8"/>
      <c r="N145" s="2" t="str">
        <f t="shared" si="3"/>
        <v/>
      </c>
    </row>
    <row r="146" spans="1:14">
      <c r="A146" s="12"/>
      <c r="B146" s="9"/>
      <c r="C146" s="9"/>
      <c r="D146" s="9"/>
      <c r="E146" s="22"/>
      <c r="F146" s="22"/>
      <c r="G146" s="22"/>
      <c r="H146" s="8"/>
      <c r="I146" s="8"/>
      <c r="J146" s="8"/>
      <c r="K146" s="8"/>
      <c r="L146" s="8"/>
      <c r="M146" s="8"/>
      <c r="N146" s="2" t="str">
        <f t="shared" si="3"/>
        <v/>
      </c>
    </row>
    <row r="147" spans="1:14">
      <c r="A147" s="12"/>
      <c r="B147" s="9"/>
      <c r="C147" s="9"/>
      <c r="D147" s="9"/>
      <c r="E147" s="22"/>
      <c r="F147" s="22"/>
      <c r="G147" s="22"/>
      <c r="H147" s="8"/>
      <c r="I147" s="8"/>
      <c r="J147" s="8"/>
      <c r="K147" s="8"/>
      <c r="L147" s="8"/>
      <c r="M147" s="8"/>
      <c r="N147" s="2" t="str">
        <f t="shared" si="3"/>
        <v/>
      </c>
    </row>
    <row r="148" spans="1:14">
      <c r="A148" s="12"/>
      <c r="B148" s="9"/>
      <c r="C148" s="9"/>
      <c r="D148" s="9"/>
      <c r="E148" s="22"/>
      <c r="F148" s="22"/>
      <c r="G148" s="22"/>
      <c r="H148" s="8"/>
      <c r="I148" s="8"/>
      <c r="J148" s="8"/>
      <c r="K148" s="8"/>
      <c r="L148" s="8"/>
      <c r="M148" s="8"/>
      <c r="N148" s="2" t="str">
        <f t="shared" si="3"/>
        <v/>
      </c>
    </row>
    <row r="149" spans="1:14">
      <c r="A149" s="12"/>
      <c r="B149" s="9"/>
      <c r="C149" s="9"/>
      <c r="D149" s="9"/>
      <c r="E149" s="22"/>
      <c r="F149" s="22"/>
      <c r="G149" s="22"/>
      <c r="H149" s="8"/>
      <c r="I149" s="8"/>
      <c r="J149" s="8"/>
      <c r="K149" s="8"/>
      <c r="L149" s="8"/>
      <c r="M149" s="8"/>
      <c r="N149" s="2" t="str">
        <f t="shared" si="3"/>
        <v/>
      </c>
    </row>
    <row r="150" spans="1:14">
      <c r="A150" s="12"/>
      <c r="B150" s="9"/>
      <c r="C150" s="9"/>
      <c r="D150" s="9"/>
      <c r="E150" s="22"/>
      <c r="F150" s="22"/>
      <c r="G150" s="22"/>
      <c r="H150" s="8"/>
      <c r="I150" s="8"/>
      <c r="J150" s="8"/>
      <c r="K150" s="8"/>
      <c r="L150" s="8"/>
      <c r="M150" s="8"/>
      <c r="N150" s="2" t="str">
        <f t="shared" si="3"/>
        <v/>
      </c>
    </row>
    <row r="151" spans="1:14">
      <c r="A151" s="12"/>
      <c r="B151" s="9"/>
      <c r="C151" s="9"/>
      <c r="D151" s="9"/>
      <c r="E151" s="22"/>
      <c r="F151" s="22"/>
      <c r="G151" s="22"/>
      <c r="H151" s="8"/>
      <c r="I151" s="8"/>
      <c r="J151" s="8"/>
      <c r="K151" s="8"/>
      <c r="L151" s="8"/>
      <c r="M151" s="8"/>
      <c r="N151" s="2" t="str">
        <f t="shared" si="3"/>
        <v/>
      </c>
    </row>
    <row r="152" spans="1:14">
      <c r="A152" s="12"/>
      <c r="B152" s="9"/>
      <c r="C152" s="9"/>
      <c r="D152" s="9"/>
      <c r="E152" s="22"/>
      <c r="F152" s="22"/>
      <c r="G152" s="22"/>
      <c r="H152" s="8"/>
      <c r="I152" s="8"/>
      <c r="J152" s="8"/>
      <c r="K152" s="8"/>
      <c r="L152" s="8"/>
      <c r="M152" s="8"/>
      <c r="N152" s="2" t="str">
        <f t="shared" si="3"/>
        <v/>
      </c>
    </row>
    <row r="153" spans="1:14">
      <c r="A153" s="12"/>
      <c r="B153" s="9"/>
      <c r="C153" s="9"/>
      <c r="D153" s="9"/>
      <c r="E153" s="22"/>
      <c r="F153" s="22"/>
      <c r="G153" s="22"/>
      <c r="H153" s="8"/>
      <c r="I153" s="8"/>
      <c r="J153" s="8"/>
      <c r="K153" s="8"/>
      <c r="L153" s="8"/>
      <c r="M153" s="8"/>
      <c r="N153" s="2" t="str">
        <f t="shared" si="3"/>
        <v/>
      </c>
    </row>
    <row r="154" spans="1:14">
      <c r="A154" s="12"/>
      <c r="B154" s="9"/>
      <c r="C154" s="9"/>
      <c r="D154" s="9"/>
      <c r="E154" s="22"/>
      <c r="F154" s="22"/>
      <c r="G154" s="22"/>
      <c r="H154" s="8"/>
      <c r="I154" s="8"/>
      <c r="J154" s="8"/>
      <c r="K154" s="8"/>
      <c r="L154" s="8"/>
      <c r="M154" s="8"/>
      <c r="N154" s="2" t="str">
        <f t="shared" si="3"/>
        <v/>
      </c>
    </row>
    <row r="155" spans="1:14">
      <c r="A155" s="12"/>
      <c r="B155" s="9"/>
      <c r="C155" s="9"/>
      <c r="D155" s="9"/>
      <c r="E155" s="22"/>
      <c r="F155" s="22"/>
      <c r="G155" s="22"/>
      <c r="H155" s="8"/>
      <c r="I155" s="8"/>
      <c r="J155" s="8"/>
      <c r="K155" s="8"/>
      <c r="L155" s="8"/>
      <c r="M155" s="8"/>
      <c r="N155" s="2" t="str">
        <f t="shared" si="3"/>
        <v/>
      </c>
    </row>
    <row r="156" spans="1:14">
      <c r="A156" s="12"/>
      <c r="B156" s="9"/>
      <c r="C156" s="9"/>
      <c r="D156" s="9"/>
      <c r="E156" s="22"/>
      <c r="F156" s="22"/>
      <c r="G156" s="22"/>
      <c r="H156" s="8"/>
      <c r="I156" s="8"/>
      <c r="J156" s="8"/>
      <c r="K156" s="8"/>
      <c r="L156" s="8"/>
      <c r="M156" s="8"/>
      <c r="N156" s="2" t="str">
        <f t="shared" si="3"/>
        <v/>
      </c>
    </row>
    <row r="157" spans="1:14">
      <c r="A157" s="12"/>
      <c r="B157" s="9"/>
      <c r="C157" s="9"/>
      <c r="D157" s="9"/>
      <c r="E157" s="22"/>
      <c r="F157" s="22"/>
      <c r="G157" s="22"/>
      <c r="H157" s="8"/>
      <c r="I157" s="8"/>
      <c r="J157" s="8"/>
      <c r="K157" s="8"/>
      <c r="L157" s="8"/>
      <c r="M157" s="8"/>
      <c r="N157" s="2" t="str">
        <f t="shared" si="3"/>
        <v/>
      </c>
    </row>
    <row r="158" spans="1:14">
      <c r="A158" s="12"/>
      <c r="B158" s="9"/>
      <c r="C158" s="9"/>
      <c r="D158" s="9"/>
      <c r="E158" s="22"/>
      <c r="F158" s="22"/>
      <c r="G158" s="22"/>
      <c r="H158" s="8"/>
      <c r="I158" s="8"/>
      <c r="J158" s="8"/>
      <c r="K158" s="8"/>
      <c r="L158" s="8"/>
      <c r="M158" s="8"/>
      <c r="N158" s="2" t="str">
        <f t="shared" si="3"/>
        <v/>
      </c>
    </row>
    <row r="159" spans="1:14">
      <c r="A159" s="12"/>
      <c r="B159" s="9"/>
      <c r="C159" s="9"/>
      <c r="D159" s="9"/>
      <c r="E159" s="22"/>
      <c r="F159" s="22"/>
      <c r="G159" s="22"/>
      <c r="H159" s="8"/>
      <c r="I159" s="8"/>
      <c r="J159" s="8"/>
      <c r="K159" s="8"/>
      <c r="L159" s="8"/>
      <c r="M159" s="8"/>
      <c r="N159" s="2" t="str">
        <f t="shared" si="3"/>
        <v/>
      </c>
    </row>
    <row r="160" spans="1:14">
      <c r="A160" s="12"/>
      <c r="B160" s="9"/>
      <c r="C160" s="9"/>
      <c r="D160" s="9"/>
      <c r="E160" s="22"/>
      <c r="F160" s="22"/>
      <c r="G160" s="22"/>
      <c r="H160" s="8"/>
      <c r="I160" s="8"/>
      <c r="J160" s="8"/>
      <c r="K160" s="8"/>
      <c r="L160" s="8"/>
      <c r="M160" s="8"/>
      <c r="N160" s="2" t="str">
        <f t="shared" si="3"/>
        <v/>
      </c>
    </row>
    <row r="161" spans="1:14">
      <c r="A161" s="12"/>
      <c r="B161" s="9"/>
      <c r="C161" s="9"/>
      <c r="D161" s="9"/>
      <c r="E161" s="22"/>
      <c r="F161" s="22"/>
      <c r="G161" s="22"/>
      <c r="H161" s="8"/>
      <c r="I161" s="8"/>
      <c r="J161" s="8"/>
      <c r="K161" s="8"/>
      <c r="L161" s="8"/>
      <c r="M161" s="8"/>
      <c r="N161" s="2" t="str">
        <f t="shared" si="3"/>
        <v/>
      </c>
    </row>
    <row r="162" spans="1:14">
      <c r="A162" s="12"/>
      <c r="B162" s="9"/>
      <c r="C162" s="9"/>
      <c r="D162" s="9"/>
      <c r="E162" s="22"/>
      <c r="F162" s="22"/>
      <c r="G162" s="22"/>
      <c r="H162" s="8"/>
      <c r="I162" s="8"/>
      <c r="J162" s="8"/>
      <c r="K162" s="8"/>
      <c r="L162" s="8"/>
      <c r="M162" s="8"/>
      <c r="N162" s="2" t="str">
        <f t="shared" si="3"/>
        <v/>
      </c>
    </row>
    <row r="163" spans="1:14">
      <c r="A163" s="12"/>
      <c r="B163" s="9"/>
      <c r="C163" s="9"/>
      <c r="D163" s="9"/>
      <c r="E163" s="22"/>
      <c r="F163" s="22"/>
      <c r="G163" s="22"/>
      <c r="H163" s="8"/>
      <c r="I163" s="8"/>
      <c r="J163" s="8"/>
      <c r="K163" s="8"/>
      <c r="L163" s="8"/>
      <c r="M163" s="8"/>
      <c r="N163" s="2" t="str">
        <f t="shared" si="3"/>
        <v/>
      </c>
    </row>
    <row r="164" spans="1:14">
      <c r="A164" s="12"/>
      <c r="B164" s="9"/>
      <c r="C164" s="9"/>
      <c r="D164" s="9"/>
      <c r="E164" s="22"/>
      <c r="F164" s="22"/>
      <c r="G164" s="22"/>
      <c r="H164" s="8"/>
      <c r="I164" s="8"/>
      <c r="J164" s="8"/>
      <c r="K164" s="8"/>
      <c r="L164" s="8"/>
      <c r="M164" s="8"/>
      <c r="N164" s="2" t="str">
        <f t="shared" si="3"/>
        <v/>
      </c>
    </row>
    <row r="165" spans="1:14">
      <c r="A165" s="12"/>
      <c r="B165" s="9"/>
      <c r="C165" s="9"/>
      <c r="D165" s="9"/>
      <c r="E165" s="22"/>
      <c r="F165" s="22"/>
      <c r="G165" s="22"/>
      <c r="H165" s="8"/>
      <c r="I165" s="8"/>
      <c r="J165" s="8"/>
      <c r="K165" s="8"/>
      <c r="L165" s="8"/>
      <c r="M165" s="8"/>
      <c r="N165" s="2" t="str">
        <f t="shared" si="3"/>
        <v/>
      </c>
    </row>
    <row r="166" spans="1:14">
      <c r="A166" s="12"/>
      <c r="B166" s="9"/>
      <c r="C166" s="9"/>
      <c r="D166" s="9"/>
      <c r="E166" s="22"/>
      <c r="F166" s="22"/>
      <c r="G166" s="22"/>
      <c r="H166" s="8"/>
      <c r="I166" s="8"/>
      <c r="J166" s="8"/>
      <c r="K166" s="8"/>
      <c r="L166" s="8"/>
      <c r="M166" s="8"/>
      <c r="N166" s="2" t="str">
        <f t="shared" si="3"/>
        <v/>
      </c>
    </row>
    <row r="167" spans="1:14">
      <c r="A167" s="12"/>
      <c r="B167" s="9"/>
      <c r="C167" s="9"/>
      <c r="D167" s="9"/>
      <c r="E167" s="22"/>
      <c r="F167" s="22"/>
      <c r="G167" s="22"/>
      <c r="H167" s="8"/>
      <c r="I167" s="8"/>
      <c r="J167" s="8"/>
      <c r="K167" s="8"/>
      <c r="L167" s="8"/>
      <c r="M167" s="8"/>
      <c r="N167" s="2" t="str">
        <f t="shared" si="3"/>
        <v/>
      </c>
    </row>
    <row r="168" spans="1:14">
      <c r="A168" s="12"/>
      <c r="B168" s="9"/>
      <c r="C168" s="9"/>
      <c r="D168" s="9"/>
      <c r="E168" s="22"/>
      <c r="F168" s="22"/>
      <c r="G168" s="22"/>
      <c r="H168" s="8"/>
      <c r="I168" s="8"/>
      <c r="J168" s="8"/>
      <c r="K168" s="8"/>
      <c r="L168" s="8"/>
      <c r="M168" s="8"/>
      <c r="N168" s="2" t="str">
        <f t="shared" si="3"/>
        <v/>
      </c>
    </row>
    <row r="169" spans="1:14">
      <c r="A169" s="12"/>
      <c r="B169" s="9"/>
      <c r="C169" s="9"/>
      <c r="D169" s="9"/>
      <c r="E169" s="22"/>
      <c r="F169" s="22"/>
      <c r="G169" s="22"/>
      <c r="H169" s="8"/>
      <c r="I169" s="8"/>
      <c r="J169" s="8"/>
      <c r="K169" s="8"/>
      <c r="L169" s="8"/>
      <c r="M169" s="8"/>
      <c r="N169" s="2" t="str">
        <f t="shared" si="3"/>
        <v/>
      </c>
    </row>
    <row r="170" spans="1:14">
      <c r="A170" s="12"/>
      <c r="B170" s="9"/>
      <c r="C170" s="9"/>
      <c r="D170" s="9"/>
      <c r="E170" s="22"/>
      <c r="F170" s="22"/>
      <c r="G170" s="22"/>
      <c r="H170" s="8"/>
      <c r="I170" s="8"/>
      <c r="J170" s="8"/>
      <c r="K170" s="8"/>
      <c r="L170" s="8"/>
      <c r="M170" s="8"/>
      <c r="N170" s="2" t="str">
        <f t="shared" si="3"/>
        <v/>
      </c>
    </row>
    <row r="171" spans="1:14">
      <c r="A171" s="12"/>
      <c r="B171" s="9"/>
      <c r="C171" s="9"/>
      <c r="D171" s="9"/>
      <c r="E171" s="22"/>
      <c r="F171" s="22"/>
      <c r="G171" s="22"/>
      <c r="H171" s="8"/>
      <c r="I171" s="8"/>
      <c r="J171" s="8"/>
      <c r="K171" s="8"/>
      <c r="L171" s="8"/>
      <c r="M171" s="8"/>
      <c r="N171" s="2" t="str">
        <f t="shared" si="3"/>
        <v/>
      </c>
    </row>
    <row r="172" spans="1:14">
      <c r="A172" s="12"/>
      <c r="B172" s="9"/>
      <c r="C172" s="9"/>
      <c r="D172" s="9"/>
      <c r="E172" s="22"/>
      <c r="F172" s="22"/>
      <c r="G172" s="22"/>
      <c r="H172" s="8"/>
      <c r="I172" s="8"/>
      <c r="J172" s="8"/>
      <c r="K172" s="8"/>
      <c r="L172" s="8"/>
      <c r="M172" s="8"/>
      <c r="N172" s="2" t="str">
        <f t="shared" si="3"/>
        <v/>
      </c>
    </row>
    <row r="173" spans="1:14">
      <c r="A173" s="12"/>
      <c r="B173" s="9"/>
      <c r="C173" s="9"/>
      <c r="D173" s="9"/>
      <c r="E173" s="22"/>
      <c r="F173" s="22"/>
      <c r="G173" s="22"/>
      <c r="H173" s="8"/>
      <c r="I173" s="8"/>
      <c r="J173" s="8"/>
      <c r="K173" s="8"/>
      <c r="L173" s="8"/>
      <c r="M173" s="8"/>
      <c r="N173" s="2" t="str">
        <f t="shared" si="3"/>
        <v/>
      </c>
    </row>
    <row r="174" spans="1:14">
      <c r="A174" s="12"/>
      <c r="B174" s="9"/>
      <c r="C174" s="9"/>
      <c r="D174" s="9"/>
      <c r="E174" s="22"/>
      <c r="F174" s="22"/>
      <c r="G174" s="22"/>
      <c r="H174" s="8"/>
      <c r="I174" s="8"/>
      <c r="J174" s="8"/>
      <c r="K174" s="8"/>
      <c r="L174" s="8"/>
      <c r="M174" s="8"/>
      <c r="N174" s="2" t="str">
        <f t="shared" si="3"/>
        <v/>
      </c>
    </row>
    <row r="175" spans="1:14">
      <c r="A175" s="12"/>
      <c r="B175" s="9"/>
      <c r="C175" s="9"/>
      <c r="D175" s="9"/>
      <c r="E175" s="22"/>
      <c r="F175" s="22"/>
      <c r="G175" s="22"/>
      <c r="H175" s="8"/>
      <c r="I175" s="8"/>
      <c r="J175" s="8"/>
      <c r="K175" s="8"/>
      <c r="L175" s="8"/>
      <c r="M175" s="8"/>
      <c r="N175" s="2" t="str">
        <f t="shared" si="3"/>
        <v/>
      </c>
    </row>
    <row r="176" spans="1:14">
      <c r="A176" s="12"/>
      <c r="B176" s="9"/>
      <c r="C176" s="9"/>
      <c r="D176" s="9"/>
      <c r="E176" s="22"/>
      <c r="F176" s="22"/>
      <c r="G176" s="22"/>
      <c r="H176" s="8"/>
      <c r="I176" s="8"/>
      <c r="J176" s="8"/>
      <c r="K176" s="8"/>
      <c r="L176" s="8"/>
      <c r="M176" s="8"/>
      <c r="N176" s="2" t="str">
        <f t="shared" si="3"/>
        <v/>
      </c>
    </row>
    <row r="177" spans="1:14">
      <c r="A177" s="12"/>
      <c r="B177" s="9"/>
      <c r="C177" s="9"/>
      <c r="D177" s="9"/>
      <c r="E177" s="22"/>
      <c r="F177" s="22"/>
      <c r="G177" s="22"/>
      <c r="H177" s="8"/>
      <c r="I177" s="8"/>
      <c r="J177" s="8"/>
      <c r="K177" s="8"/>
      <c r="L177" s="8"/>
      <c r="M177" s="8"/>
      <c r="N177" s="2" t="str">
        <f t="shared" si="3"/>
        <v/>
      </c>
    </row>
    <row r="178" spans="1:14">
      <c r="A178" s="12"/>
      <c r="B178" s="9"/>
      <c r="C178" s="9"/>
      <c r="D178" s="9"/>
      <c r="E178" s="22"/>
      <c r="F178" s="22"/>
      <c r="G178" s="22"/>
      <c r="H178" s="8"/>
      <c r="I178" s="8"/>
      <c r="J178" s="8"/>
      <c r="K178" s="8"/>
      <c r="L178" s="8"/>
      <c r="M178" s="8"/>
      <c r="N178" s="2" t="str">
        <f t="shared" si="3"/>
        <v/>
      </c>
    </row>
    <row r="179" spans="1:14">
      <c r="A179" s="12"/>
      <c r="B179" s="9"/>
      <c r="C179" s="9"/>
      <c r="D179" s="9"/>
      <c r="E179" s="22"/>
      <c r="F179" s="22"/>
      <c r="G179" s="22"/>
      <c r="H179" s="8"/>
      <c r="I179" s="8"/>
      <c r="J179" s="8"/>
      <c r="K179" s="8"/>
      <c r="L179" s="8"/>
      <c r="M179" s="8"/>
      <c r="N179" s="2" t="str">
        <f t="shared" si="3"/>
        <v/>
      </c>
    </row>
    <row r="180" spans="1:14">
      <c r="A180" s="12"/>
      <c r="B180" s="9"/>
      <c r="C180" s="9"/>
      <c r="D180" s="9"/>
      <c r="E180" s="22"/>
      <c r="F180" s="22"/>
      <c r="G180" s="22"/>
      <c r="H180" s="8"/>
      <c r="I180" s="8"/>
      <c r="J180" s="8"/>
      <c r="K180" s="8"/>
      <c r="L180" s="8"/>
      <c r="M180" s="8"/>
      <c r="N180" s="2" t="str">
        <f t="shared" si="3"/>
        <v/>
      </c>
    </row>
    <row r="181" spans="1:14">
      <c r="A181" s="12"/>
      <c r="B181" s="9"/>
      <c r="C181" s="9"/>
      <c r="D181" s="9"/>
      <c r="E181" s="22"/>
      <c r="F181" s="22"/>
      <c r="G181" s="22"/>
      <c r="H181" s="8"/>
      <c r="I181" s="8"/>
      <c r="J181" s="8"/>
      <c r="K181" s="8"/>
      <c r="L181" s="8"/>
      <c r="M181" s="8"/>
      <c r="N181" s="2" t="str">
        <f t="shared" si="3"/>
        <v/>
      </c>
    </row>
    <row r="182" spans="1:14">
      <c r="A182" s="12"/>
      <c r="B182" s="9"/>
      <c r="C182" s="9"/>
      <c r="D182" s="9"/>
      <c r="E182" s="22"/>
      <c r="F182" s="22"/>
      <c r="G182" s="22"/>
      <c r="H182" s="8"/>
      <c r="I182" s="8"/>
      <c r="J182" s="8"/>
      <c r="K182" s="8"/>
      <c r="L182" s="8"/>
      <c r="M182" s="8"/>
      <c r="N182" s="2" t="str">
        <f t="shared" si="3"/>
        <v/>
      </c>
    </row>
    <row r="183" spans="1:14">
      <c r="A183" s="12"/>
      <c r="B183" s="9"/>
      <c r="C183" s="9"/>
      <c r="D183" s="9"/>
      <c r="E183" s="22"/>
      <c r="F183" s="22"/>
      <c r="G183" s="22"/>
      <c r="H183" s="8"/>
      <c r="I183" s="8"/>
      <c r="J183" s="8"/>
      <c r="K183" s="8"/>
      <c r="L183" s="8"/>
      <c r="M183" s="8"/>
      <c r="N183" s="2" t="str">
        <f t="shared" si="3"/>
        <v/>
      </c>
    </row>
    <row r="184" spans="1:14">
      <c r="A184" s="12"/>
      <c r="B184" s="9"/>
      <c r="C184" s="9"/>
      <c r="D184" s="9"/>
      <c r="E184" s="22"/>
      <c r="F184" s="22"/>
      <c r="G184" s="22"/>
      <c r="H184" s="8"/>
      <c r="I184" s="8"/>
      <c r="J184" s="8"/>
      <c r="K184" s="8"/>
      <c r="L184" s="8"/>
      <c r="M184" s="8"/>
      <c r="N184" s="2" t="str">
        <f t="shared" si="3"/>
        <v/>
      </c>
    </row>
    <row r="185" spans="1:14">
      <c r="A185" s="12"/>
      <c r="B185" s="9"/>
      <c r="C185" s="9"/>
      <c r="D185" s="9"/>
      <c r="E185" s="22"/>
      <c r="F185" s="22"/>
      <c r="G185" s="22"/>
      <c r="H185" s="8"/>
      <c r="I185" s="8"/>
      <c r="J185" s="8"/>
      <c r="K185" s="8"/>
      <c r="L185" s="8"/>
      <c r="M185" s="8"/>
      <c r="N185" s="2" t="str">
        <f t="shared" si="3"/>
        <v/>
      </c>
    </row>
    <row r="186" spans="1:14">
      <c r="A186" s="12"/>
      <c r="B186" s="9"/>
      <c r="C186" s="9"/>
      <c r="D186" s="9"/>
      <c r="E186" s="22"/>
      <c r="F186" s="22"/>
      <c r="G186" s="22"/>
      <c r="H186" s="8"/>
      <c r="I186" s="8"/>
      <c r="J186" s="8"/>
      <c r="K186" s="8"/>
      <c r="L186" s="8"/>
      <c r="M186" s="8"/>
      <c r="N186" s="2" t="str">
        <f t="shared" si="3"/>
        <v/>
      </c>
    </row>
    <row r="187" spans="1:14">
      <c r="A187" s="12"/>
      <c r="B187" s="9"/>
      <c r="C187" s="9"/>
      <c r="D187" s="9"/>
      <c r="E187" s="22"/>
      <c r="F187" s="22"/>
      <c r="G187" s="22"/>
      <c r="H187" s="8"/>
      <c r="I187" s="8"/>
      <c r="J187" s="8"/>
      <c r="K187" s="8"/>
      <c r="L187" s="8"/>
      <c r="M187" s="8"/>
      <c r="N187" s="2" t="str">
        <f t="shared" si="3"/>
        <v/>
      </c>
    </row>
    <row r="188" spans="1:14">
      <c r="A188" s="12"/>
      <c r="B188" s="10"/>
      <c r="C188" s="10"/>
      <c r="D188" s="10"/>
      <c r="E188" s="22"/>
      <c r="F188" s="22"/>
      <c r="G188" s="22"/>
      <c r="H188" s="8"/>
      <c r="I188" s="8"/>
      <c r="J188" s="8"/>
      <c r="K188" s="8"/>
      <c r="L188" s="8"/>
      <c r="M188" s="8"/>
      <c r="N188" s="2" t="str">
        <f t="shared" si="3"/>
        <v/>
      </c>
    </row>
    <row r="189" spans="1:14" ht="15.75" thickBot="1">
      <c r="A189" s="13"/>
      <c r="B189" s="15" t="s">
        <v>3</v>
      </c>
      <c r="C189" s="15"/>
      <c r="D189" s="13"/>
      <c r="E189" s="28"/>
      <c r="F189" s="23"/>
      <c r="G189" s="23"/>
      <c r="H189" s="23"/>
      <c r="I189" s="23"/>
      <c r="J189" s="23"/>
      <c r="K189" s="23"/>
      <c r="L189" s="23"/>
      <c r="M189" s="23"/>
      <c r="N189" s="14"/>
    </row>
    <row r="190" spans="1:14" ht="15.75" thickTop="1">
      <c r="A190" t="s">
        <v>4</v>
      </c>
      <c r="C190" s="4">
        <f ca="1">TODAY()</f>
        <v>44756</v>
      </c>
      <c r="D190" t="s">
        <v>173</v>
      </c>
      <c r="E190" t="s">
        <v>285</v>
      </c>
      <c r="N190" t="s">
        <v>286</v>
      </c>
    </row>
    <row r="191" spans="1:14">
      <c r="A191" t="s">
        <v>0</v>
      </c>
      <c r="C191">
        <f ca="1">YEAR(C190)</f>
        <v>2022</v>
      </c>
      <c r="D191" t="s">
        <v>190</v>
      </c>
      <c r="E191" t="s">
        <v>7</v>
      </c>
      <c r="N191" t="s">
        <v>8</v>
      </c>
    </row>
    <row r="192" spans="1:14">
      <c r="A192" t="s">
        <v>1</v>
      </c>
      <c r="D192" t="s">
        <v>191</v>
      </c>
      <c r="E192" t="s">
        <v>9</v>
      </c>
      <c r="N192" t="s">
        <v>10</v>
      </c>
    </row>
    <row r="193" spans="1:14">
      <c r="A193" t="s">
        <v>237</v>
      </c>
      <c r="D193" t="s">
        <v>174</v>
      </c>
      <c r="E193" t="s">
        <v>203</v>
      </c>
      <c r="N193" t="s">
        <v>208</v>
      </c>
    </row>
    <row r="194" spans="1:14">
      <c r="A194" t="s">
        <v>2</v>
      </c>
      <c r="D194" t="s">
        <v>175</v>
      </c>
      <c r="E194" t="s">
        <v>11</v>
      </c>
      <c r="N194" t="s">
        <v>12</v>
      </c>
    </row>
    <row r="195" spans="1:14">
      <c r="A195" t="s">
        <v>5</v>
      </c>
      <c r="D195" t="s">
        <v>176</v>
      </c>
      <c r="E195" t="s">
        <v>13</v>
      </c>
      <c r="N195" t="s">
        <v>14</v>
      </c>
    </row>
    <row r="196" spans="1:14">
      <c r="A196" t="s">
        <v>293</v>
      </c>
      <c r="D196" t="s">
        <v>177</v>
      </c>
      <c r="E196" t="s">
        <v>204</v>
      </c>
      <c r="N196" t="s">
        <v>209</v>
      </c>
    </row>
    <row r="197" spans="1:14">
      <c r="D197" t="s">
        <v>178</v>
      </c>
      <c r="E197" t="s">
        <v>17</v>
      </c>
      <c r="N197" t="s">
        <v>18</v>
      </c>
    </row>
    <row r="198" spans="1:14">
      <c r="D198" t="s">
        <v>179</v>
      </c>
      <c r="E198" t="s">
        <v>15</v>
      </c>
      <c r="N198" t="s">
        <v>16</v>
      </c>
    </row>
    <row r="199" spans="1:14">
      <c r="D199" t="s">
        <v>180</v>
      </c>
      <c r="E199" t="s">
        <v>19</v>
      </c>
      <c r="N199" t="s">
        <v>20</v>
      </c>
    </row>
    <row r="200" spans="1:14">
      <c r="D200" t="s">
        <v>181</v>
      </c>
      <c r="E200" t="s">
        <v>21</v>
      </c>
      <c r="N200" t="s">
        <v>22</v>
      </c>
    </row>
    <row r="201" spans="1:14">
      <c r="D201" t="s">
        <v>182</v>
      </c>
      <c r="E201" t="s">
        <v>23</v>
      </c>
      <c r="N201" t="s">
        <v>24</v>
      </c>
    </row>
    <row r="202" spans="1:14">
      <c r="D202" t="s">
        <v>183</v>
      </c>
      <c r="E202" t="s">
        <v>205</v>
      </c>
      <c r="N202" t="s">
        <v>210</v>
      </c>
    </row>
    <row r="203" spans="1:14">
      <c r="D203" t="s">
        <v>184</v>
      </c>
      <c r="E203" t="s">
        <v>206</v>
      </c>
      <c r="N203" t="s">
        <v>211</v>
      </c>
    </row>
    <row r="204" spans="1:14">
      <c r="D204" t="s">
        <v>185</v>
      </c>
      <c r="E204" t="s">
        <v>25</v>
      </c>
      <c r="N204" t="s">
        <v>26</v>
      </c>
    </row>
    <row r="205" spans="1:14">
      <c r="D205" t="s">
        <v>186</v>
      </c>
      <c r="E205" t="s">
        <v>27</v>
      </c>
      <c r="N205" t="s">
        <v>28</v>
      </c>
    </row>
    <row r="206" spans="1:14">
      <c r="D206" t="s">
        <v>187</v>
      </c>
      <c r="E206" t="s">
        <v>29</v>
      </c>
      <c r="N206" t="s">
        <v>30</v>
      </c>
    </row>
    <row r="207" spans="1:14">
      <c r="D207" t="s">
        <v>188</v>
      </c>
      <c r="E207" t="s">
        <v>31</v>
      </c>
      <c r="N207" t="s">
        <v>32</v>
      </c>
    </row>
    <row r="208" spans="1:14">
      <c r="D208" t="s">
        <v>189</v>
      </c>
      <c r="E208" t="s">
        <v>33</v>
      </c>
      <c r="N208" t="s">
        <v>34</v>
      </c>
    </row>
    <row r="209" spans="5:14">
      <c r="E209" t="s">
        <v>35</v>
      </c>
      <c r="N209" t="s">
        <v>36</v>
      </c>
    </row>
    <row r="210" spans="5:14">
      <c r="E210" t="s">
        <v>37</v>
      </c>
      <c r="N210" t="s">
        <v>38</v>
      </c>
    </row>
    <row r="211" spans="5:14">
      <c r="E211" t="s">
        <v>39</v>
      </c>
      <c r="N211" t="s">
        <v>40</v>
      </c>
    </row>
    <row r="212" spans="5:14">
      <c r="E212" t="s">
        <v>41</v>
      </c>
      <c r="N212" t="s">
        <v>42</v>
      </c>
    </row>
    <row r="213" spans="5:14">
      <c r="E213" t="s">
        <v>43</v>
      </c>
      <c r="N213" t="s">
        <v>44</v>
      </c>
    </row>
    <row r="214" spans="5:14">
      <c r="E214" t="s">
        <v>45</v>
      </c>
      <c r="N214" t="s">
        <v>46</v>
      </c>
    </row>
    <row r="215" spans="5:14">
      <c r="E215" t="s">
        <v>47</v>
      </c>
      <c r="N215" t="s">
        <v>48</v>
      </c>
    </row>
    <row r="216" spans="5:14">
      <c r="E216" t="s">
        <v>49</v>
      </c>
      <c r="N216" t="s">
        <v>50</v>
      </c>
    </row>
    <row r="217" spans="5:14">
      <c r="E217" t="s">
        <v>55</v>
      </c>
      <c r="N217" t="s">
        <v>56</v>
      </c>
    </row>
    <row r="218" spans="5:14">
      <c r="E218" t="s">
        <v>51</v>
      </c>
      <c r="N218" t="s">
        <v>52</v>
      </c>
    </row>
    <row r="219" spans="5:14">
      <c r="E219" t="s">
        <v>53</v>
      </c>
      <c r="N219" t="s">
        <v>54</v>
      </c>
    </row>
    <row r="220" spans="5:14">
      <c r="E220" t="s">
        <v>57</v>
      </c>
      <c r="N220" t="s">
        <v>58</v>
      </c>
    </row>
    <row r="221" spans="5:14">
      <c r="E221" t="s">
        <v>59</v>
      </c>
      <c r="N221" t="s">
        <v>60</v>
      </c>
    </row>
    <row r="222" spans="5:14">
      <c r="E222" t="s">
        <v>61</v>
      </c>
      <c r="N222" t="s">
        <v>62</v>
      </c>
    </row>
    <row r="223" spans="5:14">
      <c r="E223" t="s">
        <v>63</v>
      </c>
      <c r="N223" t="s">
        <v>64</v>
      </c>
    </row>
    <row r="224" spans="5:14">
      <c r="E224" t="s">
        <v>65</v>
      </c>
      <c r="N224" t="s">
        <v>66</v>
      </c>
    </row>
    <row r="225" spans="5:14">
      <c r="E225" t="s">
        <v>67</v>
      </c>
      <c r="N225" t="s">
        <v>68</v>
      </c>
    </row>
    <row r="226" spans="5:14">
      <c r="E226" t="s">
        <v>69</v>
      </c>
      <c r="N226" t="s">
        <v>70</v>
      </c>
    </row>
    <row r="227" spans="5:14">
      <c r="E227" t="s">
        <v>71</v>
      </c>
      <c r="N227" t="s">
        <v>72</v>
      </c>
    </row>
    <row r="228" spans="5:14">
      <c r="E228" t="s">
        <v>73</v>
      </c>
      <c r="N228" t="s">
        <v>74</v>
      </c>
    </row>
    <row r="229" spans="5:14">
      <c r="E229" t="s">
        <v>75</v>
      </c>
      <c r="N229" t="s">
        <v>76</v>
      </c>
    </row>
    <row r="230" spans="5:14">
      <c r="E230" t="s">
        <v>77</v>
      </c>
      <c r="N230" t="s">
        <v>78</v>
      </c>
    </row>
    <row r="231" spans="5:14">
      <c r="E231" t="s">
        <v>79</v>
      </c>
      <c r="N231" t="s">
        <v>80</v>
      </c>
    </row>
    <row r="232" spans="5:14">
      <c r="E232" t="s">
        <v>81</v>
      </c>
      <c r="N232" t="s">
        <v>82</v>
      </c>
    </row>
    <row r="233" spans="5:14">
      <c r="E233" t="s">
        <v>83</v>
      </c>
      <c r="N233" t="s">
        <v>84</v>
      </c>
    </row>
    <row r="234" spans="5:14">
      <c r="E234" t="s">
        <v>85</v>
      </c>
      <c r="N234" t="s">
        <v>86</v>
      </c>
    </row>
    <row r="235" spans="5:14">
      <c r="E235" t="s">
        <v>87</v>
      </c>
      <c r="N235" t="s">
        <v>88</v>
      </c>
    </row>
    <row r="236" spans="5:14">
      <c r="E236" t="s">
        <v>89</v>
      </c>
      <c r="N236" t="s">
        <v>90</v>
      </c>
    </row>
    <row r="237" spans="5:14">
      <c r="E237" t="s">
        <v>91</v>
      </c>
      <c r="N237" t="s">
        <v>92</v>
      </c>
    </row>
    <row r="238" spans="5:14">
      <c r="E238" t="s">
        <v>93</v>
      </c>
      <c r="N238" t="s">
        <v>94</v>
      </c>
    </row>
    <row r="239" spans="5:14">
      <c r="E239" t="s">
        <v>95</v>
      </c>
      <c r="N239" t="s">
        <v>96</v>
      </c>
    </row>
    <row r="240" spans="5:14">
      <c r="E240" t="s">
        <v>97</v>
      </c>
      <c r="N240" t="s">
        <v>98</v>
      </c>
    </row>
    <row r="241" spans="5:14">
      <c r="E241" t="s">
        <v>99</v>
      </c>
      <c r="N241" t="s">
        <v>100</v>
      </c>
    </row>
    <row r="242" spans="5:14">
      <c r="E242" t="s">
        <v>101</v>
      </c>
      <c r="N242" t="s">
        <v>102</v>
      </c>
    </row>
    <row r="243" spans="5:14">
      <c r="E243" t="s">
        <v>103</v>
      </c>
      <c r="N243" t="s">
        <v>104</v>
      </c>
    </row>
    <row r="244" spans="5:14">
      <c r="E244" t="s">
        <v>105</v>
      </c>
      <c r="N244" t="s">
        <v>106</v>
      </c>
    </row>
    <row r="245" spans="5:14">
      <c r="E245" t="s">
        <v>107</v>
      </c>
      <c r="N245" t="s">
        <v>108</v>
      </c>
    </row>
    <row r="246" spans="5:14">
      <c r="E246" t="s">
        <v>109</v>
      </c>
      <c r="N246" t="s">
        <v>110</v>
      </c>
    </row>
    <row r="247" spans="5:14">
      <c r="E247" t="s">
        <v>207</v>
      </c>
      <c r="N247" t="s">
        <v>212</v>
      </c>
    </row>
    <row r="248" spans="5:14">
      <c r="E248" t="s">
        <v>111</v>
      </c>
      <c r="N248" t="s">
        <v>112</v>
      </c>
    </row>
    <row r="249" spans="5:14">
      <c r="E249" t="s">
        <v>113</v>
      </c>
      <c r="N249" t="s">
        <v>114</v>
      </c>
    </row>
    <row r="250" spans="5:14">
      <c r="E250" t="s">
        <v>115</v>
      </c>
      <c r="N250" t="s">
        <v>116</v>
      </c>
    </row>
    <row r="251" spans="5:14">
      <c r="E251" t="s">
        <v>145</v>
      </c>
      <c r="N251" t="s">
        <v>146</v>
      </c>
    </row>
    <row r="252" spans="5:14">
      <c r="E252" t="s">
        <v>147</v>
      </c>
      <c r="N252" t="s">
        <v>148</v>
      </c>
    </row>
    <row r="253" spans="5:14">
      <c r="E253" t="s">
        <v>149</v>
      </c>
      <c r="N253" t="s">
        <v>150</v>
      </c>
    </row>
    <row r="254" spans="5:14">
      <c r="E254" t="s">
        <v>151</v>
      </c>
      <c r="N254" t="s">
        <v>152</v>
      </c>
    </row>
    <row r="255" spans="5:14">
      <c r="E255" t="s">
        <v>153</v>
      </c>
      <c r="N255" t="s">
        <v>154</v>
      </c>
    </row>
    <row r="256" spans="5:14">
      <c r="E256" t="s">
        <v>155</v>
      </c>
      <c r="N256" t="s">
        <v>156</v>
      </c>
    </row>
    <row r="257" spans="5:14">
      <c r="E257" t="s">
        <v>157</v>
      </c>
      <c r="N257" t="s">
        <v>158</v>
      </c>
    </row>
    <row r="258" spans="5:14">
      <c r="E258" t="s">
        <v>159</v>
      </c>
      <c r="N258" t="s">
        <v>160</v>
      </c>
    </row>
    <row r="259" spans="5:14">
      <c r="E259" t="s">
        <v>117</v>
      </c>
      <c r="N259" t="s">
        <v>118</v>
      </c>
    </row>
    <row r="260" spans="5:14">
      <c r="E260" t="s">
        <v>161</v>
      </c>
      <c r="N260" t="s">
        <v>162</v>
      </c>
    </row>
    <row r="261" spans="5:14">
      <c r="E261" t="s">
        <v>163</v>
      </c>
      <c r="N261" t="s">
        <v>164</v>
      </c>
    </row>
    <row r="262" spans="5:14">
      <c r="E262" t="s">
        <v>165</v>
      </c>
      <c r="N262" t="s">
        <v>166</v>
      </c>
    </row>
    <row r="263" spans="5:14">
      <c r="E263" t="s">
        <v>167</v>
      </c>
      <c r="N263" t="s">
        <v>168</v>
      </c>
    </row>
    <row r="264" spans="5:14">
      <c r="E264" t="s">
        <v>169</v>
      </c>
      <c r="N264" t="s">
        <v>170</v>
      </c>
    </row>
    <row r="265" spans="5:14">
      <c r="E265" t="s">
        <v>171</v>
      </c>
      <c r="N265" t="s">
        <v>172</v>
      </c>
    </row>
    <row r="266" spans="5:14">
      <c r="E266" t="s">
        <v>119</v>
      </c>
      <c r="N266" t="s">
        <v>120</v>
      </c>
    </row>
    <row r="267" spans="5:14">
      <c r="E267" t="s">
        <v>121</v>
      </c>
      <c r="N267" t="s">
        <v>122</v>
      </c>
    </row>
    <row r="268" spans="5:14">
      <c r="E268" t="s">
        <v>123</v>
      </c>
      <c r="N268" t="s">
        <v>124</v>
      </c>
    </row>
    <row r="269" spans="5:14">
      <c r="E269" t="s">
        <v>125</v>
      </c>
      <c r="N269" t="s">
        <v>126</v>
      </c>
    </row>
    <row r="270" spans="5:14">
      <c r="E270" t="s">
        <v>127</v>
      </c>
      <c r="N270" t="s">
        <v>128</v>
      </c>
    </row>
    <row r="271" spans="5:14">
      <c r="E271" t="s">
        <v>129</v>
      </c>
      <c r="N271" t="s">
        <v>130</v>
      </c>
    </row>
    <row r="272" spans="5:14">
      <c r="E272" t="s">
        <v>131</v>
      </c>
      <c r="N272" t="s">
        <v>132</v>
      </c>
    </row>
    <row r="273" spans="5:14">
      <c r="E273" t="s">
        <v>133</v>
      </c>
      <c r="N273" t="s">
        <v>134</v>
      </c>
    </row>
    <row r="274" spans="5:14">
      <c r="E274" t="s">
        <v>135</v>
      </c>
      <c r="N274" t="s">
        <v>136</v>
      </c>
    </row>
    <row r="275" spans="5:14">
      <c r="E275" t="s">
        <v>137</v>
      </c>
      <c r="N275" t="s">
        <v>138</v>
      </c>
    </row>
    <row r="276" spans="5:14">
      <c r="E276" t="s">
        <v>139</v>
      </c>
      <c r="N276" t="s">
        <v>140</v>
      </c>
    </row>
    <row r="277" spans="5:14">
      <c r="E277" t="s">
        <v>141</v>
      </c>
      <c r="N277" t="s">
        <v>142</v>
      </c>
    </row>
    <row r="278" spans="5:14">
      <c r="E278" t="s">
        <v>143</v>
      </c>
      <c r="N278" t="s">
        <v>144</v>
      </c>
    </row>
  </sheetData>
  <protectedRanges>
    <protectedRange sqref="B4" name="Series types_1"/>
    <protectedRange sqref="B3:M3" name="Comment line_1"/>
    <protectedRange sqref="A21:M188 A17:A20 C17:M20 A7:M16 A6:B6 A5:M5" name="Table data_1"/>
  </protectedRanges>
  <mergeCells count="2">
    <mergeCell ref="A1:E1"/>
    <mergeCell ref="F3:M3"/>
  </mergeCells>
  <conditionalFormatting sqref="N3:N188">
    <cfRule type="notContainsBlanks" dxfId="1" priority="7" stopIfTrue="1">
      <formula>LEN(TRIM(N3))&gt;0</formula>
    </cfRule>
  </conditionalFormatting>
  <conditionalFormatting sqref="A5:M188">
    <cfRule type="notContainsBlanks" dxfId="0" priority="6" stopIfTrue="1">
      <formula>LEN(TRIM(A5))&gt;0</formula>
    </cfRule>
  </conditionalFormatting>
  <dataValidations count="6">
    <dataValidation type="whole" allowBlank="1" showInputMessage="1" showErrorMessage="1" sqref="C3" xr:uid="{00000000-0002-0000-0300-000000000000}">
      <formula1>2010</formula1>
      <formula2>C191</formula2>
    </dataValidation>
    <dataValidation type="list" allowBlank="1" showInputMessage="1" showErrorMessage="1" sqref="B4:M4" xr:uid="{00000000-0002-0000-0300-000001000000}">
      <formula1>$A$191:$A$200</formula1>
    </dataValidation>
    <dataValidation type="whole" allowBlank="1" showInputMessage="1" showErrorMessage="1" sqref="F3" xr:uid="{00000000-0002-0000-0300-000002000000}">
      <formula1>1</formula1>
      <formula2>30</formula2>
    </dataValidation>
    <dataValidation type="list" showInputMessage="1" showErrorMessage="1" sqref="D3" xr:uid="{00000000-0002-0000-0300-000003000000}">
      <formula1>$D$190:$D$208</formula1>
    </dataValidation>
    <dataValidation type="list" allowBlank="1" showInputMessage="1" showErrorMessage="1" sqref="B3" xr:uid="{00000000-0002-0000-0300-000004000000}">
      <formula1>$E$190:$E$273</formula1>
    </dataValidation>
    <dataValidation type="decimal" allowBlank="1" showInputMessage="1" showErrorMessage="1" sqref="E3" xr:uid="{00000000-0002-0000-0300-000005000000}">
      <formula1>1</formula1>
      <formula2>30</formula2>
    </dataValidation>
  </dataValidations>
  <hyperlinks>
    <hyperlink ref="F3:M3" r:id="rId1" display="Click here to choose hex values for series colour. 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F20"/>
  <sheetViews>
    <sheetView workbookViewId="0">
      <selection activeCell="B18" sqref="B18"/>
    </sheetView>
  </sheetViews>
  <sheetFormatPr defaultRowHeight="15"/>
  <cols>
    <col min="1" max="1" width="6.28515625" customWidth="1"/>
    <col min="2" max="32" width="9.5703125" customWidth="1"/>
    <col min="33" max="37" width="10.5703125" customWidth="1"/>
  </cols>
  <sheetData>
    <row r="1" spans="1:32" ht="14.45" customHeight="1">
      <c r="A1" s="122" t="s">
        <v>284</v>
      </c>
      <c r="B1" s="122"/>
      <c r="C1" s="122"/>
      <c r="D1" s="122"/>
      <c r="E1" s="122"/>
    </row>
    <row r="2" spans="1:32" ht="27" customHeight="1">
      <c r="A2" s="122"/>
      <c r="B2" s="122"/>
      <c r="C2" s="122"/>
      <c r="D2" s="122"/>
      <c r="E2" s="122"/>
    </row>
    <row r="4" spans="1:32">
      <c r="A4" s="30"/>
      <c r="B4" s="35" t="s">
        <v>282</v>
      </c>
    </row>
    <row r="5" spans="1:32">
      <c r="A5" s="30"/>
      <c r="B5" s="36" t="s">
        <v>250</v>
      </c>
      <c r="C5" s="37">
        <v>1</v>
      </c>
      <c r="D5" s="38">
        <v>2</v>
      </c>
      <c r="E5" s="39">
        <v>3</v>
      </c>
      <c r="F5" s="40">
        <v>4</v>
      </c>
      <c r="G5" s="41">
        <v>5</v>
      </c>
      <c r="H5" s="42">
        <v>6</v>
      </c>
      <c r="I5" s="43">
        <v>7</v>
      </c>
      <c r="J5" s="44">
        <v>8</v>
      </c>
      <c r="K5" s="45">
        <v>9</v>
      </c>
      <c r="L5" s="46">
        <v>10</v>
      </c>
      <c r="M5" s="47">
        <v>11</v>
      </c>
      <c r="N5" s="48">
        <v>12</v>
      </c>
      <c r="O5" s="49">
        <v>13</v>
      </c>
      <c r="P5" s="50">
        <v>14</v>
      </c>
      <c r="Q5" s="51">
        <v>15</v>
      </c>
      <c r="R5" s="52">
        <v>16</v>
      </c>
      <c r="S5" s="53">
        <v>17</v>
      </c>
      <c r="T5" s="54">
        <v>18</v>
      </c>
      <c r="U5" s="55">
        <v>19</v>
      </c>
      <c r="V5" s="56">
        <v>20</v>
      </c>
      <c r="W5" s="57">
        <v>21</v>
      </c>
      <c r="X5" s="58">
        <v>22</v>
      </c>
      <c r="Y5" s="59">
        <v>23</v>
      </c>
      <c r="Z5" s="60">
        <v>24</v>
      </c>
      <c r="AA5" s="61">
        <v>25</v>
      </c>
      <c r="AB5" s="62">
        <v>26</v>
      </c>
      <c r="AC5" s="63">
        <v>27</v>
      </c>
      <c r="AD5" s="64">
        <v>28</v>
      </c>
      <c r="AE5" s="65">
        <v>29</v>
      </c>
      <c r="AF5" s="66">
        <v>30</v>
      </c>
    </row>
    <row r="6" spans="1:32" ht="15" customHeight="1">
      <c r="A6" s="30"/>
      <c r="B6" s="67" t="s">
        <v>200</v>
      </c>
      <c r="C6" s="34">
        <v>51</v>
      </c>
      <c r="D6" s="34">
        <v>153</v>
      </c>
      <c r="E6" s="34">
        <v>153</v>
      </c>
      <c r="F6" s="34">
        <v>102</v>
      </c>
      <c r="G6" s="34">
        <v>204</v>
      </c>
      <c r="H6" s="34">
        <v>0</v>
      </c>
      <c r="I6" s="34">
        <v>51</v>
      </c>
      <c r="J6" s="34">
        <v>153</v>
      </c>
      <c r="K6" s="34">
        <v>204</v>
      </c>
      <c r="L6" s="34">
        <v>102</v>
      </c>
      <c r="M6" s="34">
        <v>255</v>
      </c>
      <c r="N6" s="34">
        <v>102</v>
      </c>
      <c r="O6" s="34">
        <v>102</v>
      </c>
      <c r="P6" s="34">
        <v>153</v>
      </c>
      <c r="Q6" s="34">
        <v>204</v>
      </c>
      <c r="R6" s="34">
        <v>102</v>
      </c>
      <c r="S6" s="34">
        <v>204</v>
      </c>
      <c r="T6" s="34">
        <v>204</v>
      </c>
      <c r="U6" s="34">
        <v>153</v>
      </c>
      <c r="V6" s="34">
        <v>0</v>
      </c>
      <c r="W6" s="34">
        <v>153</v>
      </c>
      <c r="X6" s="34">
        <v>153</v>
      </c>
      <c r="Y6" s="34">
        <v>255</v>
      </c>
      <c r="Z6" s="34">
        <v>0</v>
      </c>
      <c r="AA6" s="34">
        <v>153</v>
      </c>
      <c r="AB6" s="34">
        <v>255</v>
      </c>
      <c r="AC6" s="34">
        <v>153</v>
      </c>
      <c r="AD6" s="34">
        <v>102</v>
      </c>
      <c r="AE6" s="34">
        <v>51</v>
      </c>
      <c r="AF6" s="34">
        <v>204</v>
      </c>
    </row>
    <row r="7" spans="1:32">
      <c r="A7" s="30"/>
      <c r="B7" s="68" t="s">
        <v>201</v>
      </c>
      <c r="C7" s="34">
        <v>102</v>
      </c>
      <c r="D7" s="34">
        <v>204</v>
      </c>
      <c r="E7" s="34">
        <v>153</v>
      </c>
      <c r="F7" s="34">
        <v>102</v>
      </c>
      <c r="G7" s="34">
        <v>153</v>
      </c>
      <c r="H7" s="34">
        <v>102</v>
      </c>
      <c r="I7" s="34">
        <v>153</v>
      </c>
      <c r="J7" s="34">
        <v>51</v>
      </c>
      <c r="K7" s="34">
        <v>204</v>
      </c>
      <c r="L7" s="34">
        <v>102</v>
      </c>
      <c r="M7" s="34">
        <v>204</v>
      </c>
      <c r="N7" s="34">
        <v>153</v>
      </c>
      <c r="O7" s="34">
        <v>51</v>
      </c>
      <c r="P7" s="34">
        <v>153</v>
      </c>
      <c r="Q7" s="34">
        <v>204</v>
      </c>
      <c r="R7" s="34">
        <v>153</v>
      </c>
      <c r="S7" s="34">
        <v>204</v>
      </c>
      <c r="T7" s="34">
        <v>102</v>
      </c>
      <c r="U7" s="34">
        <v>153</v>
      </c>
      <c r="V7" s="34">
        <v>102</v>
      </c>
      <c r="W7" s="34">
        <v>204</v>
      </c>
      <c r="X7" s="34">
        <v>153</v>
      </c>
      <c r="Y7" s="34">
        <v>204</v>
      </c>
      <c r="Z7" s="34">
        <v>153</v>
      </c>
      <c r="AA7" s="34">
        <v>204</v>
      </c>
      <c r="AB7" s="34">
        <v>153</v>
      </c>
      <c r="AC7" s="34">
        <v>153</v>
      </c>
      <c r="AD7" s="34">
        <v>204</v>
      </c>
      <c r="AE7" s="34">
        <v>153</v>
      </c>
      <c r="AF7" s="34">
        <v>204</v>
      </c>
    </row>
    <row r="8" spans="1:32">
      <c r="A8" s="30"/>
      <c r="B8" s="69" t="s">
        <v>202</v>
      </c>
      <c r="C8" s="34">
        <v>153</v>
      </c>
      <c r="D8" s="34">
        <v>255</v>
      </c>
      <c r="E8" s="34">
        <v>51</v>
      </c>
      <c r="F8" s="34">
        <v>153</v>
      </c>
      <c r="G8" s="34">
        <v>51</v>
      </c>
      <c r="H8" s="34">
        <v>102</v>
      </c>
      <c r="I8" s="34">
        <v>255</v>
      </c>
      <c r="J8" s="34">
        <v>0</v>
      </c>
      <c r="K8" s="34">
        <v>153</v>
      </c>
      <c r="L8" s="34">
        <v>102</v>
      </c>
      <c r="M8" s="34">
        <v>102</v>
      </c>
      <c r="N8" s="34">
        <v>204</v>
      </c>
      <c r="O8" s="34">
        <v>102</v>
      </c>
      <c r="P8" s="34">
        <v>204</v>
      </c>
      <c r="Q8" s="34">
        <v>204</v>
      </c>
      <c r="R8" s="34">
        <v>153</v>
      </c>
      <c r="S8" s="34">
        <v>102</v>
      </c>
      <c r="T8" s="34">
        <v>0</v>
      </c>
      <c r="U8" s="34">
        <v>153</v>
      </c>
      <c r="V8" s="34">
        <v>204</v>
      </c>
      <c r="W8" s="34">
        <v>204</v>
      </c>
      <c r="X8" s="34">
        <v>153</v>
      </c>
      <c r="Y8" s="34">
        <v>0</v>
      </c>
      <c r="Z8" s="34">
        <v>153</v>
      </c>
      <c r="AA8" s="34">
        <v>51</v>
      </c>
      <c r="AB8" s="34">
        <v>0</v>
      </c>
      <c r="AC8" s="34">
        <v>102</v>
      </c>
      <c r="AD8" s="34">
        <v>204</v>
      </c>
      <c r="AE8" s="34">
        <v>102</v>
      </c>
      <c r="AF8" s="34">
        <v>51</v>
      </c>
    </row>
    <row r="9" spans="1:32" ht="15" customHeight="1">
      <c r="A9" s="30"/>
      <c r="B9" s="36" t="s">
        <v>251</v>
      </c>
      <c r="C9" s="36" t="s">
        <v>252</v>
      </c>
      <c r="D9" s="36" t="s">
        <v>253</v>
      </c>
      <c r="E9" s="36" t="s">
        <v>254</v>
      </c>
      <c r="F9" s="36" t="s">
        <v>255</v>
      </c>
      <c r="G9" s="36" t="s">
        <v>256</v>
      </c>
      <c r="H9" s="36" t="s">
        <v>257</v>
      </c>
      <c r="I9" s="36" t="s">
        <v>258</v>
      </c>
      <c r="J9" s="36" t="s">
        <v>259</v>
      </c>
      <c r="K9" s="36" t="s">
        <v>260</v>
      </c>
      <c r="L9" s="36" t="s">
        <v>261</v>
      </c>
      <c r="M9" s="36" t="s">
        <v>262</v>
      </c>
      <c r="N9" s="36" t="s">
        <v>263</v>
      </c>
      <c r="O9" s="36" t="s">
        <v>264</v>
      </c>
      <c r="P9" s="36" t="s">
        <v>265</v>
      </c>
      <c r="Q9" s="36" t="s">
        <v>266</v>
      </c>
      <c r="R9" s="36" t="s">
        <v>267</v>
      </c>
      <c r="S9" s="36" t="s">
        <v>268</v>
      </c>
      <c r="T9" s="36" t="s">
        <v>269</v>
      </c>
      <c r="U9" s="36" t="s">
        <v>270</v>
      </c>
      <c r="V9" s="36" t="s">
        <v>271</v>
      </c>
      <c r="W9" s="36" t="s">
        <v>272</v>
      </c>
      <c r="X9" s="36" t="s">
        <v>273</v>
      </c>
      <c r="Y9" s="36" t="s">
        <v>274</v>
      </c>
      <c r="Z9" s="36" t="s">
        <v>275</v>
      </c>
      <c r="AA9" s="36" t="s">
        <v>276</v>
      </c>
      <c r="AB9" s="36" t="s">
        <v>277</v>
      </c>
      <c r="AC9" s="36" t="s">
        <v>278</v>
      </c>
      <c r="AD9" s="36" t="s">
        <v>279</v>
      </c>
      <c r="AE9" s="36" t="s">
        <v>280</v>
      </c>
      <c r="AF9" s="36" t="s">
        <v>281</v>
      </c>
    </row>
    <row r="10" spans="1:32">
      <c r="A10" s="30"/>
    </row>
    <row r="11" spans="1:32">
      <c r="A11" s="30"/>
    </row>
    <row r="12" spans="1:32">
      <c r="A12" s="30"/>
      <c r="B12" s="70" t="s">
        <v>283</v>
      </c>
      <c r="C12" s="71"/>
      <c r="D12" s="72"/>
      <c r="E12" s="73"/>
      <c r="F12" s="74"/>
      <c r="G12" s="75"/>
      <c r="H12" s="76"/>
      <c r="I12" s="77"/>
      <c r="J12" s="78"/>
      <c r="K12" s="79"/>
      <c r="L12" s="80"/>
      <c r="M12" s="81"/>
      <c r="N12" s="82"/>
    </row>
    <row r="13" spans="1:32">
      <c r="A13" s="30"/>
      <c r="B13" s="67" t="s">
        <v>200</v>
      </c>
      <c r="C13" s="34">
        <v>0</v>
      </c>
      <c r="D13" s="34">
        <v>0</v>
      </c>
      <c r="E13" s="34">
        <v>121</v>
      </c>
      <c r="F13" s="83">
        <v>0</v>
      </c>
      <c r="G13" s="83">
        <v>0</v>
      </c>
      <c r="H13" s="83">
        <v>248</v>
      </c>
      <c r="I13" s="83">
        <v>255</v>
      </c>
      <c r="J13" s="34">
        <v>255</v>
      </c>
      <c r="K13" s="34">
        <v>255</v>
      </c>
      <c r="L13" s="34">
        <v>102</v>
      </c>
      <c r="M13" s="83">
        <v>204</v>
      </c>
      <c r="N13" s="83">
        <v>204</v>
      </c>
    </row>
    <row r="14" spans="1:32">
      <c r="A14" s="30"/>
      <c r="B14" s="68" t="s">
        <v>201</v>
      </c>
      <c r="C14" s="34">
        <v>82</v>
      </c>
      <c r="D14" s="34">
        <v>179</v>
      </c>
      <c r="E14" s="34">
        <v>182</v>
      </c>
      <c r="F14" s="83">
        <v>230</v>
      </c>
      <c r="G14" s="83">
        <v>176</v>
      </c>
      <c r="H14" s="83">
        <v>242</v>
      </c>
      <c r="I14" s="83">
        <v>137</v>
      </c>
      <c r="J14" s="34">
        <v>0</v>
      </c>
      <c r="K14" s="34">
        <v>153</v>
      </c>
      <c r="L14" s="34">
        <v>0</v>
      </c>
      <c r="M14" s="83">
        <v>204</v>
      </c>
      <c r="N14" s="83">
        <v>51</v>
      </c>
    </row>
    <row r="15" spans="1:32">
      <c r="A15" s="30"/>
      <c r="B15" s="69" t="s">
        <v>202</v>
      </c>
      <c r="C15" s="34">
        <v>186</v>
      </c>
      <c r="D15" s="34">
        <v>170</v>
      </c>
      <c r="E15" s="34">
        <v>255</v>
      </c>
      <c r="F15" s="83">
        <v>104</v>
      </c>
      <c r="G15" s="83">
        <v>240</v>
      </c>
      <c r="H15" s="83">
        <v>0</v>
      </c>
      <c r="I15" s="83">
        <v>137</v>
      </c>
      <c r="J15" s="34">
        <v>0</v>
      </c>
      <c r="K15" s="34">
        <v>51</v>
      </c>
      <c r="L15" s="34">
        <v>0</v>
      </c>
      <c r="M15" s="83">
        <v>0</v>
      </c>
      <c r="N15" s="83">
        <v>153</v>
      </c>
    </row>
    <row r="16" spans="1:32">
      <c r="A16" s="30"/>
      <c r="B16" s="70" t="s">
        <v>199</v>
      </c>
      <c r="C16" s="84" t="s">
        <v>213</v>
      </c>
      <c r="D16" s="84" t="s">
        <v>214</v>
      </c>
      <c r="E16" s="84" t="s">
        <v>215</v>
      </c>
      <c r="F16" s="85" t="s">
        <v>230</v>
      </c>
      <c r="G16" s="85" t="s">
        <v>231</v>
      </c>
      <c r="H16" s="85" t="s">
        <v>232</v>
      </c>
      <c r="I16" s="85" t="s">
        <v>233</v>
      </c>
      <c r="J16" s="84" t="s">
        <v>216</v>
      </c>
      <c r="K16" s="84" t="s">
        <v>217</v>
      </c>
      <c r="L16" s="84" t="s">
        <v>218</v>
      </c>
      <c r="M16" s="85" t="s">
        <v>234</v>
      </c>
      <c r="N16" s="85" t="s">
        <v>235</v>
      </c>
    </row>
    <row r="20" ht="15" customHeight="1"/>
  </sheetData>
  <mergeCells count="1">
    <mergeCell ref="A1:E2"/>
  </mergeCells>
  <hyperlinks>
    <hyperlink ref="B4" r:id="rId1" xr:uid="{00000000-0004-0000-04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Column</vt:lpstr>
      <vt:lpstr>Time Series</vt:lpstr>
      <vt:lpstr>Pie</vt:lpstr>
      <vt:lpstr>GT 12 Series</vt:lpstr>
      <vt:lpstr>Colours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Costello</dc:creator>
  <cp:lastModifiedBy>Audrey Moore</cp:lastModifiedBy>
  <dcterms:created xsi:type="dcterms:W3CDTF">2013-05-20T15:26:21Z</dcterms:created>
  <dcterms:modified xsi:type="dcterms:W3CDTF">2022-07-14T09:17:52Z</dcterms:modified>
</cp:coreProperties>
</file>