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oconnorse\Downloads\"/>
    </mc:Choice>
  </mc:AlternateContent>
  <xr:revisionPtr revIDLastSave="0" documentId="13_ncr:1_{AAB49247-50CE-4CFE-90B9-215B918DC8DA}" xr6:coauthVersionLast="46" xr6:coauthVersionMax="46" xr10:uidLastSave="{00000000-0000-0000-0000-000000000000}"/>
  <bookViews>
    <workbookView xWindow="-120" yWindow="-120" windowWidth="23280" windowHeight="12600" xr2:uid="{00000000-000D-0000-FFFF-FFFF00000000}"/>
  </bookViews>
  <sheets>
    <sheet name="FP-C19ISSSEQ32021TBL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G133" i="1"/>
  <c r="F133" i="1"/>
  <c r="G132" i="1"/>
  <c r="F132" i="1"/>
  <c r="G131" i="1"/>
  <c r="F131" i="1"/>
  <c r="G130" i="1"/>
  <c r="F130" i="1"/>
  <c r="G128" i="1"/>
  <c r="F128" i="1"/>
  <c r="G127" i="1"/>
  <c r="F127" i="1"/>
  <c r="G126" i="1"/>
  <c r="F126" i="1"/>
  <c r="G125" i="1"/>
  <c r="F125" i="1"/>
  <c r="G123" i="1"/>
  <c r="F123" i="1"/>
  <c r="G122" i="1"/>
  <c r="F122" i="1"/>
  <c r="G121" i="1"/>
  <c r="F121" i="1"/>
  <c r="G120" i="1"/>
  <c r="F120" i="1"/>
  <c r="G118" i="1"/>
  <c r="F118" i="1"/>
  <c r="G117" i="1"/>
  <c r="F117" i="1"/>
  <c r="G116" i="1"/>
  <c r="F116" i="1"/>
  <c r="G115" i="1"/>
  <c r="F115" i="1"/>
  <c r="G113" i="1"/>
  <c r="F113" i="1"/>
  <c r="G112" i="1"/>
  <c r="F112" i="1"/>
  <c r="G111" i="1"/>
  <c r="F111" i="1"/>
  <c r="G110" i="1"/>
  <c r="F110" i="1"/>
  <c r="G108" i="1"/>
  <c r="F108" i="1"/>
  <c r="G107" i="1"/>
  <c r="F107" i="1"/>
  <c r="G106" i="1"/>
  <c r="F106" i="1"/>
  <c r="G105" i="1"/>
  <c r="F105" i="1"/>
  <c r="G103" i="1"/>
  <c r="F103" i="1"/>
  <c r="G102" i="1"/>
  <c r="F102" i="1"/>
  <c r="G101" i="1"/>
  <c r="F101" i="1"/>
  <c r="G100" i="1"/>
  <c r="F100" i="1"/>
  <c r="G98" i="1"/>
  <c r="F98" i="1"/>
  <c r="G97" i="1"/>
  <c r="F97" i="1"/>
  <c r="G96" i="1"/>
  <c r="F96" i="1"/>
  <c r="G95" i="1"/>
  <c r="F95" i="1"/>
  <c r="G93" i="1"/>
  <c r="F93" i="1"/>
  <c r="G92" i="1"/>
  <c r="F92" i="1"/>
  <c r="G91" i="1"/>
  <c r="F91" i="1"/>
  <c r="G90" i="1"/>
  <c r="F90" i="1"/>
  <c r="G88" i="1"/>
  <c r="F88" i="1"/>
  <c r="G87" i="1"/>
  <c r="F87" i="1"/>
  <c r="G86" i="1"/>
  <c r="F86" i="1"/>
  <c r="G85" i="1"/>
  <c r="F85" i="1"/>
  <c r="F83" i="1"/>
  <c r="G82" i="1"/>
  <c r="F82" i="1"/>
  <c r="G81" i="1"/>
  <c r="F81" i="1"/>
  <c r="G80" i="1"/>
  <c r="F80" i="1"/>
  <c r="G78" i="1"/>
  <c r="F78" i="1"/>
  <c r="G77" i="1"/>
  <c r="F77" i="1"/>
  <c r="G76" i="1"/>
  <c r="F76" i="1"/>
  <c r="G75" i="1"/>
  <c r="F75" i="1"/>
  <c r="G73" i="1"/>
  <c r="F73" i="1"/>
  <c r="G72" i="1"/>
  <c r="F72" i="1"/>
  <c r="G71" i="1"/>
  <c r="F71" i="1"/>
  <c r="G70" i="1"/>
  <c r="F70" i="1"/>
  <c r="G68" i="1"/>
  <c r="F68" i="1"/>
  <c r="G67" i="1"/>
  <c r="F67" i="1"/>
  <c r="G66" i="1"/>
  <c r="F66" i="1"/>
  <c r="G65" i="1"/>
  <c r="F65" i="1"/>
  <c r="G63" i="1"/>
  <c r="F63" i="1"/>
  <c r="G62" i="1"/>
  <c r="F62" i="1"/>
  <c r="G61" i="1"/>
  <c r="F61" i="1"/>
  <c r="G60" i="1"/>
  <c r="F60" i="1"/>
  <c r="G58" i="1"/>
  <c r="F58" i="1"/>
  <c r="G57" i="1"/>
  <c r="F57" i="1"/>
  <c r="G56" i="1"/>
  <c r="F56" i="1"/>
  <c r="G55" i="1"/>
  <c r="F55" i="1"/>
  <c r="G53" i="1"/>
  <c r="F53" i="1"/>
  <c r="G52" i="1"/>
  <c r="F52" i="1"/>
  <c r="G51" i="1"/>
  <c r="F51" i="1"/>
  <c r="G50" i="1"/>
  <c r="F50" i="1"/>
  <c r="G48" i="1"/>
  <c r="F48" i="1"/>
  <c r="G47" i="1"/>
  <c r="F47" i="1"/>
  <c r="G46" i="1"/>
  <c r="F46" i="1"/>
  <c r="G45" i="1"/>
  <c r="F45" i="1"/>
  <c r="G43" i="1"/>
  <c r="F43" i="1"/>
  <c r="G42" i="1"/>
  <c r="F42" i="1"/>
  <c r="G41" i="1"/>
  <c r="F41" i="1"/>
  <c r="G40" i="1"/>
  <c r="F40" i="1"/>
  <c r="G38" i="1"/>
  <c r="F38" i="1"/>
  <c r="G37" i="1"/>
  <c r="F37" i="1"/>
  <c r="G36" i="1"/>
  <c r="F36" i="1"/>
  <c r="G35" i="1"/>
  <c r="F35" i="1"/>
  <c r="G33" i="1"/>
  <c r="F33" i="1"/>
  <c r="G32" i="1"/>
  <c r="F32" i="1"/>
  <c r="G31" i="1"/>
  <c r="F31" i="1"/>
  <c r="G30" i="1"/>
  <c r="F30" i="1"/>
  <c r="G28" i="1"/>
  <c r="F28" i="1"/>
  <c r="G27" i="1"/>
  <c r="F27" i="1"/>
  <c r="G26" i="1"/>
  <c r="F26" i="1"/>
  <c r="G25" i="1"/>
  <c r="F25" i="1"/>
  <c r="G23" i="1"/>
  <c r="F23" i="1"/>
  <c r="G22" i="1"/>
  <c r="F22" i="1"/>
  <c r="G21" i="1"/>
  <c r="F21" i="1"/>
  <c r="G20" i="1"/>
  <c r="F20" i="1"/>
  <c r="G18" i="1"/>
  <c r="F18" i="1"/>
  <c r="G17" i="1"/>
  <c r="F17" i="1"/>
  <c r="G16" i="1"/>
  <c r="F16" i="1"/>
  <c r="G15" i="1"/>
  <c r="F15" i="1"/>
  <c r="G13" i="1"/>
  <c r="F13" i="1"/>
  <c r="G12" i="1"/>
  <c r="F12" i="1"/>
  <c r="G11" i="1"/>
  <c r="F11" i="1"/>
  <c r="G10" i="1"/>
  <c r="F10" i="1"/>
  <c r="G6" i="1"/>
  <c r="G7" i="1"/>
  <c r="G8" i="1"/>
  <c r="G5" i="1"/>
  <c r="F6" i="1"/>
  <c r="F7" i="1"/>
  <c r="F8" i="1"/>
  <c r="F5" i="1"/>
</calcChain>
</file>

<file path=xl/sharedStrings.xml><?xml version="1.0" encoding="utf-8"?>
<sst xmlns="http://schemas.openxmlformats.org/spreadsheetml/2006/main" count="225" uniqueCount="44">
  <si>
    <t>Demographic</t>
  </si>
  <si>
    <t>Cohort</t>
  </si>
  <si>
    <t>County</t>
  </si>
  <si>
    <t>Carlow</t>
  </si>
  <si>
    <t>No Supports in Q321 and Q320</t>
  </si>
  <si>
    <t>No Supports in Q321 and supports in Q320</t>
  </si>
  <si>
    <t>Supports in Q321 and Q320</t>
  </si>
  <si>
    <t>Supports in Q321 and no supports Q320</t>
  </si>
  <si>
    <t>Dublin</t>
  </si>
  <si>
    <t>Kildare</t>
  </si>
  <si>
    <t>Kilkenny</t>
  </si>
  <si>
    <t>Laois</t>
  </si>
  <si>
    <t>Longford</t>
  </si>
  <si>
    <t>Louth</t>
  </si>
  <si>
    <t>Meath</t>
  </si>
  <si>
    <t>Offaly</t>
  </si>
  <si>
    <t>Westmeath</t>
  </si>
  <si>
    <t>Wexford</t>
  </si>
  <si>
    <t>Wicklow</t>
  </si>
  <si>
    <t>Clare</t>
  </si>
  <si>
    <t>Cork</t>
  </si>
  <si>
    <t>Kerry</t>
  </si>
  <si>
    <t>Limerick</t>
  </si>
  <si>
    <t>Tipperary</t>
  </si>
  <si>
    <t>Waterford</t>
  </si>
  <si>
    <t>Galway</t>
  </si>
  <si>
    <t>Leitrim</t>
  </si>
  <si>
    <t>Mayo</t>
  </si>
  <si>
    <t>Roscommon</t>
  </si>
  <si>
    <t>Sligo</t>
  </si>
  <si>
    <t>Cavan</t>
  </si>
  <si>
    <t>Donegal</t>
  </si>
  <si>
    <t>Monaghan</t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</si>
  <si>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All data relates to a matched cohort of employees and support recipients who were present in the reference quarter and also in the same quarter of the previous years</t>
    </r>
  </si>
  <si>
    <t>€</t>
  </si>
  <si>
    <t>%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</si>
  <si>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Income refers to employment earnings of employees and or income supports for individuals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</si>
  <si>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COVID-19 Income Supports included in this analysis refers to the Temporary Wage Subsidy Scheme (TWSS), Employment Wage Subsidy Scheme (EWSS) and the Pandemic Unemployment Payment (PUP)</t>
    </r>
  </si>
  <si>
    <r>
      <t>Q3 2021 vs Q3 2020</t>
    </r>
    <r>
      <rPr>
        <b/>
        <vertAlign val="superscript"/>
        <sz val="8"/>
        <color theme="1"/>
        <rFont val="Arial"/>
        <family val="2"/>
      </rPr>
      <t>3</t>
    </r>
  </si>
  <si>
    <r>
      <t>Q3 2021 vs Q3 2019</t>
    </r>
    <r>
      <rPr>
        <b/>
        <vertAlign val="superscript"/>
        <sz val="8"/>
        <color theme="1"/>
        <rFont val="Arial"/>
        <family val="2"/>
      </rPr>
      <t>3</t>
    </r>
  </si>
  <si>
    <r>
      <t>Income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Q3 2019</t>
    </r>
  </si>
  <si>
    <r>
      <t>Income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Q3 2020</t>
    </r>
    <r>
      <rPr>
        <sz val="11"/>
        <color theme="1"/>
        <rFont val="Calibri"/>
        <family val="2"/>
        <scheme val="minor"/>
      </rPr>
      <t/>
    </r>
  </si>
  <si>
    <r>
      <t>Income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Q3 2021</t>
    </r>
    <r>
      <rPr>
        <sz val="11"/>
        <color theme="1"/>
        <rFont val="Calibri"/>
        <family val="2"/>
        <scheme val="minor"/>
      </rPr>
      <t/>
    </r>
  </si>
  <si>
    <r>
      <t>Table 1.4 Median Earnings and/or Income Supports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of individuals in receipt not/in receipt of income supports, by demographic and cohort, Q3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</si>
</sst>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6"/>
  <sheetViews>
    <sheetView tabSelected="1" workbookViewId="0">
      <selection sqref="A1:G1"/>
    </sheetView>
  </sheetViews>
  <sheetFormatPr defaultRowHeight="15" customHeight="1" x14ac:dyDescent="0.25"/>
  <cols>
    <col min="1" max="1" width="15.7109375" style="4" customWidth="1"/>
    <col min="2" max="2" width="30.7109375" style="4" customWidth="1"/>
    <col min="3" max="7" width="15.7109375" style="4" customWidth="1"/>
    <col min="8" max="16384" width="9.140625" style="4"/>
  </cols>
  <sheetData>
    <row r="1" spans="1:7" ht="15" customHeight="1" x14ac:dyDescent="0.25">
      <c r="A1" s="14" t="s">
        <v>43</v>
      </c>
      <c r="B1" s="14"/>
      <c r="C1" s="14"/>
      <c r="D1" s="14"/>
      <c r="E1" s="14"/>
      <c r="F1" s="14"/>
      <c r="G1" s="14"/>
    </row>
    <row r="2" spans="1:7" ht="27" customHeight="1" x14ac:dyDescent="0.25">
      <c r="A2" s="16" t="s">
        <v>0</v>
      </c>
      <c r="B2" s="16" t="s">
        <v>1</v>
      </c>
      <c r="C2" s="1" t="s">
        <v>40</v>
      </c>
      <c r="D2" s="1" t="s">
        <v>41</v>
      </c>
      <c r="E2" s="1" t="s">
        <v>42</v>
      </c>
      <c r="F2" s="2" t="s">
        <v>38</v>
      </c>
      <c r="G2" s="2" t="s">
        <v>39</v>
      </c>
    </row>
    <row r="3" spans="1:7" ht="15" customHeight="1" x14ac:dyDescent="0.25">
      <c r="A3" s="16"/>
      <c r="B3" s="16"/>
      <c r="C3" s="5" t="s">
        <v>34</v>
      </c>
      <c r="D3" s="5" t="s">
        <v>34</v>
      </c>
      <c r="E3" s="5" t="s">
        <v>34</v>
      </c>
      <c r="F3" s="5" t="s">
        <v>35</v>
      </c>
      <c r="G3" s="5" t="s">
        <v>35</v>
      </c>
    </row>
    <row r="4" spans="1:7" ht="15" customHeight="1" x14ac:dyDescent="0.25">
      <c r="A4" s="3" t="s">
        <v>2</v>
      </c>
    </row>
    <row r="5" spans="1:7" ht="15" customHeight="1" x14ac:dyDescent="0.25">
      <c r="A5" s="6" t="s">
        <v>3</v>
      </c>
      <c r="B5" s="6" t="s">
        <v>4</v>
      </c>
      <c r="C5" s="11">
        <v>682</v>
      </c>
      <c r="D5" s="11">
        <v>716</v>
      </c>
      <c r="E5" s="11">
        <v>769</v>
      </c>
      <c r="F5" s="8">
        <f>((E5-D5)/D5)*100</f>
        <v>7.4022346368715093</v>
      </c>
      <c r="G5" s="8">
        <f>((E5-C5)/C5)*100</f>
        <v>12.756598240469208</v>
      </c>
    </row>
    <row r="6" spans="1:7" ht="15" customHeight="1" x14ac:dyDescent="0.25">
      <c r="A6" s="6" t="s">
        <v>3</v>
      </c>
      <c r="B6" s="6" t="s">
        <v>5</v>
      </c>
      <c r="C6" s="11">
        <v>534</v>
      </c>
      <c r="D6" s="11">
        <v>500</v>
      </c>
      <c r="E6" s="11">
        <v>608</v>
      </c>
      <c r="F6" s="8">
        <f t="shared" ref="F6:F8" si="0">((E6-D6)/D6)*100</f>
        <v>21.6</v>
      </c>
      <c r="G6" s="8">
        <f t="shared" ref="G6:G8" si="1">((E6-C6)/C6)*100</f>
        <v>13.857677902621724</v>
      </c>
    </row>
    <row r="7" spans="1:7" ht="15" customHeight="1" x14ac:dyDescent="0.25">
      <c r="A7" s="6" t="s">
        <v>3</v>
      </c>
      <c r="B7" s="6" t="s">
        <v>6</v>
      </c>
      <c r="C7" s="11">
        <v>386</v>
      </c>
      <c r="D7" s="11">
        <v>362</v>
      </c>
      <c r="E7" s="11">
        <v>408</v>
      </c>
      <c r="F7" s="8">
        <f t="shared" si="0"/>
        <v>12.707182320441991</v>
      </c>
      <c r="G7" s="8">
        <f t="shared" si="1"/>
        <v>5.6994818652849739</v>
      </c>
    </row>
    <row r="8" spans="1:7" ht="15" customHeight="1" x14ac:dyDescent="0.25">
      <c r="A8" s="6" t="s">
        <v>3</v>
      </c>
      <c r="B8" s="6" t="s">
        <v>7</v>
      </c>
      <c r="C8" s="11">
        <v>412</v>
      </c>
      <c r="D8" s="11">
        <v>440</v>
      </c>
      <c r="E8" s="11">
        <v>423</v>
      </c>
      <c r="F8" s="8">
        <f t="shared" si="0"/>
        <v>-3.8636363636363633</v>
      </c>
      <c r="G8" s="8">
        <f t="shared" si="1"/>
        <v>2.6699029126213589</v>
      </c>
    </row>
    <row r="9" spans="1:7" ht="15" customHeight="1" x14ac:dyDescent="0.25">
      <c r="A9" s="6"/>
      <c r="B9" s="6"/>
      <c r="F9" s="8"/>
      <c r="G9" s="8"/>
    </row>
    <row r="10" spans="1:7" ht="15" customHeight="1" x14ac:dyDescent="0.25">
      <c r="A10" s="6" t="s">
        <v>8</v>
      </c>
      <c r="B10" s="6" t="s">
        <v>4</v>
      </c>
      <c r="C10" s="11">
        <v>850</v>
      </c>
      <c r="D10" s="11">
        <v>899</v>
      </c>
      <c r="E10" s="11">
        <v>962</v>
      </c>
      <c r="F10" s="8">
        <f>((E10-D10)/D10)*100</f>
        <v>7.0077864293659626</v>
      </c>
      <c r="G10" s="8">
        <f>((E10-C10)/C10)*100</f>
        <v>13.176470588235295</v>
      </c>
    </row>
    <row r="11" spans="1:7" ht="15" customHeight="1" x14ac:dyDescent="0.25">
      <c r="A11" s="6" t="s">
        <v>8</v>
      </c>
      <c r="B11" s="6" t="s">
        <v>5</v>
      </c>
      <c r="C11" s="11">
        <v>524</v>
      </c>
      <c r="D11" s="11">
        <v>485</v>
      </c>
      <c r="E11" s="11">
        <v>614</v>
      </c>
      <c r="F11" s="8">
        <f t="shared" ref="F11:F13" si="2">((E11-D11)/D11)*100</f>
        <v>26.597938144329898</v>
      </c>
      <c r="G11" s="8">
        <f t="shared" ref="G11:G13" si="3">((E11-C11)/C11)*100</f>
        <v>17.175572519083971</v>
      </c>
    </row>
    <row r="12" spans="1:7" ht="15" customHeight="1" x14ac:dyDescent="0.25">
      <c r="A12" s="6" t="s">
        <v>8</v>
      </c>
      <c r="B12" s="6" t="s">
        <v>6</v>
      </c>
      <c r="C12" s="11">
        <v>452</v>
      </c>
      <c r="D12" s="11">
        <v>377</v>
      </c>
      <c r="E12" s="11">
        <v>426</v>
      </c>
      <c r="F12" s="8">
        <f t="shared" si="2"/>
        <v>12.9973474801061</v>
      </c>
      <c r="G12" s="8">
        <f t="shared" si="3"/>
        <v>-5.7522123893805306</v>
      </c>
    </row>
    <row r="13" spans="1:7" ht="15" customHeight="1" x14ac:dyDescent="0.25">
      <c r="A13" s="6" t="s">
        <v>8</v>
      </c>
      <c r="B13" s="6" t="s">
        <v>7</v>
      </c>
      <c r="C13" s="11">
        <v>527</v>
      </c>
      <c r="D13" s="11">
        <v>540</v>
      </c>
      <c r="E13" s="11">
        <v>482</v>
      </c>
      <c r="F13" s="8">
        <f t="shared" si="2"/>
        <v>-10.74074074074074</v>
      </c>
      <c r="G13" s="8">
        <f t="shared" si="3"/>
        <v>-8.5388994307400381</v>
      </c>
    </row>
    <row r="14" spans="1:7" ht="15" customHeight="1" x14ac:dyDescent="0.25">
      <c r="A14" s="6"/>
      <c r="B14" s="6"/>
      <c r="F14" s="8"/>
      <c r="G14" s="8"/>
    </row>
    <row r="15" spans="1:7" ht="15" customHeight="1" x14ac:dyDescent="0.25">
      <c r="A15" s="6" t="s">
        <v>9</v>
      </c>
      <c r="B15" s="6" t="s">
        <v>4</v>
      </c>
      <c r="C15" s="11">
        <v>807</v>
      </c>
      <c r="D15" s="11">
        <v>855</v>
      </c>
      <c r="E15" s="11">
        <v>910</v>
      </c>
      <c r="F15" s="8">
        <f>((E15-D15)/D15)*100</f>
        <v>6.4327485380116958</v>
      </c>
      <c r="G15" s="8">
        <f>((E15-C15)/C15)*100</f>
        <v>12.763320941759604</v>
      </c>
    </row>
    <row r="16" spans="1:7" ht="15" customHeight="1" x14ac:dyDescent="0.25">
      <c r="A16" s="6" t="s">
        <v>9</v>
      </c>
      <c r="B16" s="6" t="s">
        <v>5</v>
      </c>
      <c r="C16" s="11">
        <v>522</v>
      </c>
      <c r="D16" s="11">
        <v>496</v>
      </c>
      <c r="E16" s="11">
        <v>604</v>
      </c>
      <c r="F16" s="8">
        <f t="shared" ref="F16:F18" si="4">((E16-D16)/D16)*100</f>
        <v>21.774193548387096</v>
      </c>
      <c r="G16" s="8">
        <f t="shared" ref="G16:G18" si="5">((E16-C16)/C16)*100</f>
        <v>15.708812260536398</v>
      </c>
    </row>
    <row r="17" spans="1:7" ht="15" customHeight="1" x14ac:dyDescent="0.25">
      <c r="A17" s="6" t="s">
        <v>9</v>
      </c>
      <c r="B17" s="6" t="s">
        <v>6</v>
      </c>
      <c r="C17" s="11">
        <v>424</v>
      </c>
      <c r="D17" s="11">
        <v>370</v>
      </c>
      <c r="E17" s="11">
        <v>425</v>
      </c>
      <c r="F17" s="8">
        <f t="shared" si="4"/>
        <v>14.864864864864865</v>
      </c>
      <c r="G17" s="8">
        <f t="shared" si="5"/>
        <v>0.23584905660377359</v>
      </c>
    </row>
    <row r="18" spans="1:7" ht="15" customHeight="1" x14ac:dyDescent="0.25">
      <c r="A18" s="6" t="s">
        <v>9</v>
      </c>
      <c r="B18" s="6" t="s">
        <v>7</v>
      </c>
      <c r="C18" s="11">
        <v>496</v>
      </c>
      <c r="D18" s="11">
        <v>517</v>
      </c>
      <c r="E18" s="11">
        <v>477</v>
      </c>
      <c r="F18" s="8">
        <f t="shared" si="4"/>
        <v>-7.7369439071566735</v>
      </c>
      <c r="G18" s="8">
        <f t="shared" si="5"/>
        <v>-3.8306451612903225</v>
      </c>
    </row>
    <row r="19" spans="1:7" ht="15" customHeight="1" x14ac:dyDescent="0.25">
      <c r="A19" s="6"/>
      <c r="B19" s="6"/>
      <c r="F19" s="8"/>
      <c r="G19" s="8"/>
    </row>
    <row r="20" spans="1:7" ht="15" customHeight="1" x14ac:dyDescent="0.25">
      <c r="A20" s="6" t="s">
        <v>10</v>
      </c>
      <c r="B20" s="6" t="s">
        <v>4</v>
      </c>
      <c r="C20" s="11">
        <v>712</v>
      </c>
      <c r="D20" s="11">
        <v>757</v>
      </c>
      <c r="E20" s="11">
        <v>808</v>
      </c>
      <c r="F20" s="8">
        <f>((E20-D20)/D20)*100</f>
        <v>6.7371202113606339</v>
      </c>
      <c r="G20" s="8">
        <f>((E20-C20)/C20)*100</f>
        <v>13.48314606741573</v>
      </c>
    </row>
    <row r="21" spans="1:7" ht="15" customHeight="1" x14ac:dyDescent="0.25">
      <c r="A21" s="6" t="s">
        <v>10</v>
      </c>
      <c r="B21" s="6" t="s">
        <v>5</v>
      </c>
      <c r="C21" s="11">
        <v>495</v>
      </c>
      <c r="D21" s="11">
        <v>470</v>
      </c>
      <c r="E21" s="11">
        <v>577</v>
      </c>
      <c r="F21" s="8">
        <f t="shared" ref="F21:F23" si="6">((E21-D21)/D21)*100</f>
        <v>22.76595744680851</v>
      </c>
      <c r="G21" s="8">
        <f t="shared" ref="G21:G23" si="7">((E21-C21)/C21)*100</f>
        <v>16.565656565656568</v>
      </c>
    </row>
    <row r="22" spans="1:7" ht="15" customHeight="1" x14ac:dyDescent="0.25">
      <c r="A22" s="6" t="s">
        <v>10</v>
      </c>
      <c r="B22" s="6" t="s">
        <v>6</v>
      </c>
      <c r="C22" s="11">
        <v>387</v>
      </c>
      <c r="D22" s="11">
        <v>364</v>
      </c>
      <c r="E22" s="11">
        <v>401</v>
      </c>
      <c r="F22" s="8">
        <f t="shared" si="6"/>
        <v>10.164835164835164</v>
      </c>
      <c r="G22" s="8">
        <f t="shared" si="7"/>
        <v>3.6175710594315245</v>
      </c>
    </row>
    <row r="23" spans="1:7" ht="15" customHeight="1" x14ac:dyDescent="0.25">
      <c r="A23" s="6" t="s">
        <v>10</v>
      </c>
      <c r="B23" s="6" t="s">
        <v>7</v>
      </c>
      <c r="C23" s="11">
        <v>378</v>
      </c>
      <c r="D23" s="11">
        <v>407</v>
      </c>
      <c r="E23" s="11">
        <v>395</v>
      </c>
      <c r="F23" s="8">
        <f t="shared" si="6"/>
        <v>-2.9484029484029484</v>
      </c>
      <c r="G23" s="8">
        <f t="shared" si="7"/>
        <v>4.4973544973544968</v>
      </c>
    </row>
    <row r="24" spans="1:7" ht="15" customHeight="1" x14ac:dyDescent="0.25">
      <c r="A24" s="6"/>
      <c r="B24" s="6"/>
      <c r="F24" s="8"/>
      <c r="G24" s="8"/>
    </row>
    <row r="25" spans="1:7" ht="15" customHeight="1" x14ac:dyDescent="0.25">
      <c r="A25" s="6" t="s">
        <v>11</v>
      </c>
      <c r="B25" s="6" t="s">
        <v>4</v>
      </c>
      <c r="C25" s="11">
        <v>717</v>
      </c>
      <c r="D25" s="11">
        <v>755</v>
      </c>
      <c r="E25" s="11">
        <v>804</v>
      </c>
      <c r="F25" s="8">
        <f>((E25-D25)/D25)*100</f>
        <v>6.4900662251655623</v>
      </c>
      <c r="G25" s="8">
        <f>((E25-C25)/C25)*100</f>
        <v>12.133891213389122</v>
      </c>
    </row>
    <row r="26" spans="1:7" ht="15" customHeight="1" x14ac:dyDescent="0.25">
      <c r="A26" s="6" t="s">
        <v>11</v>
      </c>
      <c r="B26" s="6" t="s">
        <v>5</v>
      </c>
      <c r="C26" s="11">
        <v>489</v>
      </c>
      <c r="D26" s="11">
        <v>473</v>
      </c>
      <c r="E26" s="11">
        <v>584</v>
      </c>
      <c r="F26" s="8">
        <f t="shared" ref="F26:F28" si="8">((E26-D26)/D26)*100</f>
        <v>23.467230443974628</v>
      </c>
      <c r="G26" s="8">
        <f t="shared" ref="G26:G28" si="9">((E26-C26)/C26)*100</f>
        <v>19.427402862985684</v>
      </c>
    </row>
    <row r="27" spans="1:7" ht="15" customHeight="1" x14ac:dyDescent="0.25">
      <c r="A27" s="6" t="s">
        <v>11</v>
      </c>
      <c r="B27" s="6" t="s">
        <v>6</v>
      </c>
      <c r="C27" s="11">
        <v>393</v>
      </c>
      <c r="D27" s="11">
        <v>364</v>
      </c>
      <c r="E27" s="11">
        <v>408</v>
      </c>
      <c r="F27" s="8">
        <f t="shared" si="8"/>
        <v>12.087912087912088</v>
      </c>
      <c r="G27" s="8">
        <f t="shared" si="9"/>
        <v>3.8167938931297711</v>
      </c>
    </row>
    <row r="28" spans="1:7" ht="15" customHeight="1" x14ac:dyDescent="0.25">
      <c r="A28" s="6" t="s">
        <v>11</v>
      </c>
      <c r="B28" s="6" t="s">
        <v>7</v>
      </c>
      <c r="C28" s="11">
        <v>465</v>
      </c>
      <c r="D28" s="11">
        <v>511</v>
      </c>
      <c r="E28" s="11">
        <v>474</v>
      </c>
      <c r="F28" s="8">
        <f t="shared" si="8"/>
        <v>-7.240704500978473</v>
      </c>
      <c r="G28" s="8">
        <f t="shared" si="9"/>
        <v>1.935483870967742</v>
      </c>
    </row>
    <row r="29" spans="1:7" ht="15" customHeight="1" x14ac:dyDescent="0.25">
      <c r="A29" s="6"/>
      <c r="B29" s="6"/>
      <c r="F29" s="8"/>
      <c r="G29" s="8"/>
    </row>
    <row r="30" spans="1:7" ht="15" customHeight="1" x14ac:dyDescent="0.25">
      <c r="A30" s="6" t="s">
        <v>12</v>
      </c>
      <c r="B30" s="6" t="s">
        <v>4</v>
      </c>
      <c r="C30" s="11">
        <v>635</v>
      </c>
      <c r="D30" s="11">
        <v>673</v>
      </c>
      <c r="E30" s="11">
        <v>724</v>
      </c>
      <c r="F30" s="8">
        <f>((E30-D30)/D30)*100</f>
        <v>7.578008915304606</v>
      </c>
      <c r="G30" s="8">
        <f>((E30-C30)/C30)*100</f>
        <v>14.015748031496065</v>
      </c>
    </row>
    <row r="31" spans="1:7" ht="15" customHeight="1" x14ac:dyDescent="0.25">
      <c r="A31" s="6" t="s">
        <v>12</v>
      </c>
      <c r="B31" s="6" t="s">
        <v>5</v>
      </c>
      <c r="C31" s="11">
        <v>449</v>
      </c>
      <c r="D31" s="11">
        <v>424</v>
      </c>
      <c r="E31" s="11">
        <v>521</v>
      </c>
      <c r="F31" s="8">
        <f t="shared" ref="F31:F33" si="10">((E31-D31)/D31)*100</f>
        <v>22.877358490566039</v>
      </c>
      <c r="G31" s="8">
        <f t="shared" ref="G31:G33" si="11">((E31-C31)/C31)*100</f>
        <v>16.035634743875278</v>
      </c>
    </row>
    <row r="32" spans="1:7" ht="15" customHeight="1" x14ac:dyDescent="0.25">
      <c r="A32" s="6" t="s">
        <v>12</v>
      </c>
      <c r="B32" s="6" t="s">
        <v>6</v>
      </c>
      <c r="C32" s="11">
        <v>391</v>
      </c>
      <c r="D32" s="11">
        <v>369</v>
      </c>
      <c r="E32" s="11">
        <v>403</v>
      </c>
      <c r="F32" s="8">
        <f t="shared" si="10"/>
        <v>9.2140921409214087</v>
      </c>
      <c r="G32" s="8">
        <f t="shared" si="11"/>
        <v>3.0690537084398977</v>
      </c>
    </row>
    <row r="33" spans="1:7" ht="15" customHeight="1" x14ac:dyDescent="0.25">
      <c r="A33" s="6" t="s">
        <v>12</v>
      </c>
      <c r="B33" s="6" t="s">
        <v>7</v>
      </c>
      <c r="C33" s="11">
        <v>451</v>
      </c>
      <c r="D33" s="11">
        <v>456</v>
      </c>
      <c r="E33" s="11">
        <v>430</v>
      </c>
      <c r="F33" s="8">
        <f t="shared" si="10"/>
        <v>-5.7017543859649118</v>
      </c>
      <c r="G33" s="8">
        <f t="shared" si="11"/>
        <v>-4.6563192904656319</v>
      </c>
    </row>
    <row r="34" spans="1:7" ht="15" customHeight="1" x14ac:dyDescent="0.25">
      <c r="A34" s="6"/>
      <c r="B34" s="6"/>
      <c r="F34" s="8"/>
      <c r="G34" s="8"/>
    </row>
    <row r="35" spans="1:7" ht="15" customHeight="1" x14ac:dyDescent="0.25">
      <c r="A35" s="6" t="s">
        <v>13</v>
      </c>
      <c r="B35" s="6" t="s">
        <v>4</v>
      </c>
      <c r="C35" s="11">
        <v>708</v>
      </c>
      <c r="D35" s="11">
        <v>747</v>
      </c>
      <c r="E35" s="11">
        <v>799</v>
      </c>
      <c r="F35" s="8">
        <f>((E35-D35)/D35)*100</f>
        <v>6.9611780455153953</v>
      </c>
      <c r="G35" s="8">
        <f>((E35-C35)/C35)*100</f>
        <v>12.85310734463277</v>
      </c>
    </row>
    <row r="36" spans="1:7" ht="15" customHeight="1" x14ac:dyDescent="0.25">
      <c r="A36" s="6" t="s">
        <v>13</v>
      </c>
      <c r="B36" s="6" t="s">
        <v>5</v>
      </c>
      <c r="C36" s="11">
        <v>486</v>
      </c>
      <c r="D36" s="11">
        <v>452</v>
      </c>
      <c r="E36" s="11">
        <v>563</v>
      </c>
      <c r="F36" s="8">
        <f t="shared" ref="F36:F38" si="12">((E36-D36)/D36)*100</f>
        <v>24.557522123893804</v>
      </c>
      <c r="G36" s="8">
        <f t="shared" ref="G36:G38" si="13">((E36-C36)/C36)*100</f>
        <v>15.843621399176955</v>
      </c>
    </row>
    <row r="37" spans="1:7" ht="15" customHeight="1" x14ac:dyDescent="0.25">
      <c r="A37" s="6" t="s">
        <v>13</v>
      </c>
      <c r="B37" s="6" t="s">
        <v>6</v>
      </c>
      <c r="C37" s="11">
        <v>393</v>
      </c>
      <c r="D37" s="11">
        <v>355</v>
      </c>
      <c r="E37" s="11">
        <v>380</v>
      </c>
      <c r="F37" s="8">
        <f t="shared" si="12"/>
        <v>7.042253521126761</v>
      </c>
      <c r="G37" s="8">
        <f t="shared" si="13"/>
        <v>-3.3078880407124678</v>
      </c>
    </row>
    <row r="38" spans="1:7" ht="15" customHeight="1" x14ac:dyDescent="0.25">
      <c r="A38" s="6" t="s">
        <v>13</v>
      </c>
      <c r="B38" s="6" t="s">
        <v>7</v>
      </c>
      <c r="C38" s="11">
        <v>513</v>
      </c>
      <c r="D38" s="11">
        <v>545</v>
      </c>
      <c r="E38" s="11">
        <v>517</v>
      </c>
      <c r="F38" s="8">
        <f t="shared" si="12"/>
        <v>-5.1376146788990829</v>
      </c>
      <c r="G38" s="8">
        <f t="shared" si="13"/>
        <v>0.77972709551656916</v>
      </c>
    </row>
    <row r="39" spans="1:7" ht="15" customHeight="1" x14ac:dyDescent="0.25">
      <c r="A39" s="6"/>
      <c r="B39" s="6"/>
      <c r="F39" s="8"/>
      <c r="G39" s="8"/>
    </row>
    <row r="40" spans="1:7" ht="15" customHeight="1" x14ac:dyDescent="0.25">
      <c r="A40" s="6" t="s">
        <v>14</v>
      </c>
      <c r="B40" s="6" t="s">
        <v>4</v>
      </c>
      <c r="C40" s="11">
        <v>769</v>
      </c>
      <c r="D40" s="11">
        <v>810</v>
      </c>
      <c r="E40" s="11">
        <v>869</v>
      </c>
      <c r="F40" s="8">
        <f>((E40-D40)/D40)*100</f>
        <v>7.2839506172839501</v>
      </c>
      <c r="G40" s="8">
        <f>((E40-C40)/C40)*100</f>
        <v>13.003901170351106</v>
      </c>
    </row>
    <row r="41" spans="1:7" ht="15" customHeight="1" x14ac:dyDescent="0.25">
      <c r="A41" s="6" t="s">
        <v>14</v>
      </c>
      <c r="B41" s="6" t="s">
        <v>5</v>
      </c>
      <c r="C41" s="11">
        <v>528</v>
      </c>
      <c r="D41" s="11">
        <v>488</v>
      </c>
      <c r="E41" s="11">
        <v>605</v>
      </c>
      <c r="F41" s="8">
        <f t="shared" ref="F41:F43" si="14">((E41-D41)/D41)*100</f>
        <v>23.975409836065573</v>
      </c>
      <c r="G41" s="8">
        <f t="shared" ref="G41:G43" si="15">((E41-C41)/C41)*100</f>
        <v>14.583333333333334</v>
      </c>
    </row>
    <row r="42" spans="1:7" ht="15" customHeight="1" x14ac:dyDescent="0.25">
      <c r="A42" s="6" t="s">
        <v>14</v>
      </c>
      <c r="B42" s="6" t="s">
        <v>6</v>
      </c>
      <c r="C42" s="11">
        <v>442</v>
      </c>
      <c r="D42" s="11">
        <v>375</v>
      </c>
      <c r="E42" s="11">
        <v>424</v>
      </c>
      <c r="F42" s="8">
        <f t="shared" si="14"/>
        <v>13.066666666666665</v>
      </c>
      <c r="G42" s="8">
        <f t="shared" si="15"/>
        <v>-4.0723981900452486</v>
      </c>
    </row>
    <row r="43" spans="1:7" ht="15" customHeight="1" x14ac:dyDescent="0.25">
      <c r="A43" s="6" t="s">
        <v>14</v>
      </c>
      <c r="B43" s="6" t="s">
        <v>7</v>
      </c>
      <c r="C43" s="11">
        <v>516</v>
      </c>
      <c r="D43" s="11">
        <v>530</v>
      </c>
      <c r="E43" s="11">
        <v>502</v>
      </c>
      <c r="F43" s="8">
        <f t="shared" si="14"/>
        <v>-5.2830188679245289</v>
      </c>
      <c r="G43" s="8">
        <f t="shared" si="15"/>
        <v>-2.7131782945736433</v>
      </c>
    </row>
    <row r="44" spans="1:7" ht="15" customHeight="1" x14ac:dyDescent="0.25">
      <c r="A44" s="6"/>
      <c r="B44" s="6"/>
      <c r="F44" s="8"/>
      <c r="G44" s="8"/>
    </row>
    <row r="45" spans="1:7" ht="15" customHeight="1" x14ac:dyDescent="0.25">
      <c r="A45" s="6" t="s">
        <v>15</v>
      </c>
      <c r="B45" s="6" t="s">
        <v>4</v>
      </c>
      <c r="C45" s="11">
        <v>682</v>
      </c>
      <c r="D45" s="11">
        <v>721</v>
      </c>
      <c r="E45" s="11">
        <v>767</v>
      </c>
      <c r="F45" s="8">
        <f>((E45-D45)/D45)*100</f>
        <v>6.3800277392510401</v>
      </c>
      <c r="G45" s="8">
        <f>((E45-C45)/C45)*100</f>
        <v>12.463343108504398</v>
      </c>
    </row>
    <row r="46" spans="1:7" ht="15" customHeight="1" x14ac:dyDescent="0.25">
      <c r="A46" s="6" t="s">
        <v>15</v>
      </c>
      <c r="B46" s="6" t="s">
        <v>5</v>
      </c>
      <c r="C46" s="11">
        <v>479</v>
      </c>
      <c r="D46" s="11">
        <v>464</v>
      </c>
      <c r="E46" s="11">
        <v>569</v>
      </c>
      <c r="F46" s="8">
        <f t="shared" ref="F46:F48" si="16">((E46-D46)/D46)*100</f>
        <v>22.629310344827587</v>
      </c>
      <c r="G46" s="8">
        <f t="shared" ref="G46:G48" si="17">((E46-C46)/C46)*100</f>
        <v>18.789144050104383</v>
      </c>
    </row>
    <row r="47" spans="1:7" ht="15" customHeight="1" x14ac:dyDescent="0.25">
      <c r="A47" s="6" t="s">
        <v>15</v>
      </c>
      <c r="B47" s="6" t="s">
        <v>6</v>
      </c>
      <c r="C47" s="11">
        <v>384</v>
      </c>
      <c r="D47" s="11">
        <v>352</v>
      </c>
      <c r="E47" s="11">
        <v>390</v>
      </c>
      <c r="F47" s="8">
        <f t="shared" si="16"/>
        <v>10.795454545454545</v>
      </c>
      <c r="G47" s="8">
        <f t="shared" si="17"/>
        <v>1.5625</v>
      </c>
    </row>
    <row r="48" spans="1:7" ht="15" customHeight="1" x14ac:dyDescent="0.25">
      <c r="A48" s="6" t="s">
        <v>15</v>
      </c>
      <c r="B48" s="6" t="s">
        <v>7</v>
      </c>
      <c r="C48" s="11">
        <v>425</v>
      </c>
      <c r="D48" s="11">
        <v>460</v>
      </c>
      <c r="E48" s="11">
        <v>413</v>
      </c>
      <c r="F48" s="8">
        <f t="shared" si="16"/>
        <v>-10.217391304347826</v>
      </c>
      <c r="G48" s="8">
        <f t="shared" si="17"/>
        <v>-2.8235294117647061</v>
      </c>
    </row>
    <row r="49" spans="1:7" ht="15" customHeight="1" x14ac:dyDescent="0.25">
      <c r="A49" s="6"/>
      <c r="B49" s="6"/>
      <c r="F49" s="8"/>
      <c r="G49" s="8"/>
    </row>
    <row r="50" spans="1:7" ht="15" customHeight="1" x14ac:dyDescent="0.25">
      <c r="A50" s="6" t="s">
        <v>16</v>
      </c>
      <c r="B50" s="6" t="s">
        <v>4</v>
      </c>
      <c r="C50" s="11">
        <v>724</v>
      </c>
      <c r="D50" s="11">
        <v>763</v>
      </c>
      <c r="E50" s="11">
        <v>814</v>
      </c>
      <c r="F50" s="8">
        <f>((E50-D50)/D50)*100</f>
        <v>6.6841415465268668</v>
      </c>
      <c r="G50" s="8">
        <f>((E50-C50)/C50)*100</f>
        <v>12.430939226519337</v>
      </c>
    </row>
    <row r="51" spans="1:7" ht="15" customHeight="1" x14ac:dyDescent="0.25">
      <c r="A51" s="6" t="s">
        <v>16</v>
      </c>
      <c r="B51" s="6" t="s">
        <v>5</v>
      </c>
      <c r="C51" s="11">
        <v>495</v>
      </c>
      <c r="D51" s="11">
        <v>450</v>
      </c>
      <c r="E51" s="11">
        <v>559</v>
      </c>
      <c r="F51" s="8">
        <f t="shared" ref="F51:F53" si="18">((E51-D51)/D51)*100</f>
        <v>24.222222222222221</v>
      </c>
      <c r="G51" s="8">
        <f t="shared" ref="G51:G53" si="19">((E51-C51)/C51)*100</f>
        <v>12.929292929292929</v>
      </c>
    </row>
    <row r="52" spans="1:7" ht="15" customHeight="1" x14ac:dyDescent="0.25">
      <c r="A52" s="6" t="s">
        <v>16</v>
      </c>
      <c r="B52" s="6" t="s">
        <v>6</v>
      </c>
      <c r="C52" s="11">
        <v>380</v>
      </c>
      <c r="D52" s="11">
        <v>357</v>
      </c>
      <c r="E52" s="11">
        <v>397</v>
      </c>
      <c r="F52" s="8">
        <f t="shared" si="18"/>
        <v>11.204481792717088</v>
      </c>
      <c r="G52" s="8">
        <f t="shared" si="19"/>
        <v>4.4736842105263159</v>
      </c>
    </row>
    <row r="53" spans="1:7" ht="15" customHeight="1" x14ac:dyDescent="0.25">
      <c r="A53" s="6" t="s">
        <v>16</v>
      </c>
      <c r="B53" s="6" t="s">
        <v>7</v>
      </c>
      <c r="C53" s="11">
        <v>412</v>
      </c>
      <c r="D53" s="11">
        <v>445</v>
      </c>
      <c r="E53" s="11">
        <v>412</v>
      </c>
      <c r="F53" s="8">
        <f t="shared" si="18"/>
        <v>-7.415730337078652</v>
      </c>
      <c r="G53" s="8">
        <f t="shared" si="19"/>
        <v>0</v>
      </c>
    </row>
    <row r="54" spans="1:7" ht="15" customHeight="1" x14ac:dyDescent="0.25">
      <c r="A54" s="6"/>
      <c r="B54" s="6"/>
      <c r="F54" s="8"/>
      <c r="G54" s="8"/>
    </row>
    <row r="55" spans="1:7" ht="15" customHeight="1" x14ac:dyDescent="0.25">
      <c r="A55" s="6" t="s">
        <v>17</v>
      </c>
      <c r="B55" s="6" t="s">
        <v>4</v>
      </c>
      <c r="C55" s="11">
        <v>646</v>
      </c>
      <c r="D55" s="11">
        <v>686</v>
      </c>
      <c r="E55" s="11">
        <v>734</v>
      </c>
      <c r="F55" s="8">
        <f>((E55-D55)/D55)*100</f>
        <v>6.9970845481049562</v>
      </c>
      <c r="G55" s="8">
        <f>((E55-C55)/C55)*100</f>
        <v>13.622291021671826</v>
      </c>
    </row>
    <row r="56" spans="1:7" ht="15" customHeight="1" x14ac:dyDescent="0.25">
      <c r="A56" s="6" t="s">
        <v>17</v>
      </c>
      <c r="B56" s="6" t="s">
        <v>5</v>
      </c>
      <c r="C56" s="11">
        <v>483</v>
      </c>
      <c r="D56" s="11">
        <v>463</v>
      </c>
      <c r="E56" s="11">
        <v>570</v>
      </c>
      <c r="F56" s="8">
        <f t="shared" ref="F56:F58" si="20">((E56-D56)/D56)*100</f>
        <v>23.110151187904968</v>
      </c>
      <c r="G56" s="8">
        <f t="shared" ref="G56:G58" si="21">((E56-C56)/C56)*100</f>
        <v>18.012422360248447</v>
      </c>
    </row>
    <row r="57" spans="1:7" ht="15" customHeight="1" x14ac:dyDescent="0.25">
      <c r="A57" s="6" t="s">
        <v>17</v>
      </c>
      <c r="B57" s="6" t="s">
        <v>6</v>
      </c>
      <c r="C57" s="11">
        <v>385</v>
      </c>
      <c r="D57" s="11">
        <v>367</v>
      </c>
      <c r="E57" s="11">
        <v>416</v>
      </c>
      <c r="F57" s="8">
        <f t="shared" si="20"/>
        <v>13.35149863760218</v>
      </c>
      <c r="G57" s="8">
        <f t="shared" si="21"/>
        <v>8.0519480519480524</v>
      </c>
    </row>
    <row r="58" spans="1:7" ht="15" customHeight="1" x14ac:dyDescent="0.25">
      <c r="A58" s="6" t="s">
        <v>17</v>
      </c>
      <c r="B58" s="6" t="s">
        <v>7</v>
      </c>
      <c r="C58" s="11">
        <v>392</v>
      </c>
      <c r="D58" s="11">
        <v>415</v>
      </c>
      <c r="E58" s="11">
        <v>422</v>
      </c>
      <c r="F58" s="8">
        <f t="shared" si="20"/>
        <v>1.6867469879518073</v>
      </c>
      <c r="G58" s="8">
        <f t="shared" si="21"/>
        <v>7.6530612244897958</v>
      </c>
    </row>
    <row r="59" spans="1:7" ht="15" customHeight="1" x14ac:dyDescent="0.25">
      <c r="A59" s="6"/>
      <c r="B59" s="6"/>
      <c r="F59" s="8"/>
      <c r="G59" s="8"/>
    </row>
    <row r="60" spans="1:7" ht="15" customHeight="1" x14ac:dyDescent="0.25">
      <c r="A60" s="6" t="s">
        <v>18</v>
      </c>
      <c r="B60" s="6" t="s">
        <v>4</v>
      </c>
      <c r="C60" s="11">
        <v>775</v>
      </c>
      <c r="D60" s="11">
        <v>815</v>
      </c>
      <c r="E60" s="11">
        <v>870</v>
      </c>
      <c r="F60" s="8">
        <f>((E60-D60)/D60)*100</f>
        <v>6.7484662576687118</v>
      </c>
      <c r="G60" s="8">
        <f>((E60-C60)/C60)*100</f>
        <v>12.258064516129032</v>
      </c>
    </row>
    <row r="61" spans="1:7" ht="15" customHeight="1" x14ac:dyDescent="0.25">
      <c r="A61" s="6" t="s">
        <v>18</v>
      </c>
      <c r="B61" s="6" t="s">
        <v>5</v>
      </c>
      <c r="C61" s="11">
        <v>506</v>
      </c>
      <c r="D61" s="11">
        <v>473</v>
      </c>
      <c r="E61" s="11">
        <v>588</v>
      </c>
      <c r="F61" s="8">
        <f t="shared" ref="F61:F63" si="22">((E61-D61)/D61)*100</f>
        <v>24.312896405919663</v>
      </c>
      <c r="G61" s="8">
        <f t="shared" ref="G61:G63" si="23">((E61-C61)/C61)*100</f>
        <v>16.205533596837945</v>
      </c>
    </row>
    <row r="62" spans="1:7" ht="15" customHeight="1" x14ac:dyDescent="0.25">
      <c r="A62" s="6" t="s">
        <v>18</v>
      </c>
      <c r="B62" s="6" t="s">
        <v>6</v>
      </c>
      <c r="C62" s="11">
        <v>420</v>
      </c>
      <c r="D62" s="11">
        <v>371</v>
      </c>
      <c r="E62" s="11">
        <v>416</v>
      </c>
      <c r="F62" s="8">
        <f t="shared" si="22"/>
        <v>12.129380053908356</v>
      </c>
      <c r="G62" s="8">
        <f t="shared" si="23"/>
        <v>-0.95238095238095244</v>
      </c>
    </row>
    <row r="63" spans="1:7" ht="15" customHeight="1" x14ac:dyDescent="0.25">
      <c r="A63" s="6" t="s">
        <v>18</v>
      </c>
      <c r="B63" s="6" t="s">
        <v>7</v>
      </c>
      <c r="C63" s="11">
        <v>450</v>
      </c>
      <c r="D63" s="11">
        <v>462</v>
      </c>
      <c r="E63" s="11">
        <v>450</v>
      </c>
      <c r="F63" s="8">
        <f t="shared" si="22"/>
        <v>-2.5974025974025974</v>
      </c>
      <c r="G63" s="8">
        <f t="shared" si="23"/>
        <v>0</v>
      </c>
    </row>
    <row r="64" spans="1:7" ht="15" customHeight="1" x14ac:dyDescent="0.25">
      <c r="A64" s="6"/>
      <c r="B64" s="6"/>
      <c r="F64" s="8"/>
      <c r="G64" s="8"/>
    </row>
    <row r="65" spans="1:7" ht="15" customHeight="1" x14ac:dyDescent="0.25">
      <c r="A65" s="6" t="s">
        <v>19</v>
      </c>
      <c r="B65" s="6" t="s">
        <v>4</v>
      </c>
      <c r="C65" s="11">
        <v>731</v>
      </c>
      <c r="D65" s="11">
        <v>763</v>
      </c>
      <c r="E65" s="11">
        <v>812</v>
      </c>
      <c r="F65" s="8">
        <f>((E65-D65)/D65)*100</f>
        <v>6.4220183486238538</v>
      </c>
      <c r="G65" s="8">
        <f>((E65-C65)/C65)*100</f>
        <v>11.080711354309166</v>
      </c>
    </row>
    <row r="66" spans="1:7" ht="15" customHeight="1" x14ac:dyDescent="0.25">
      <c r="A66" s="6" t="s">
        <v>19</v>
      </c>
      <c r="B66" s="6" t="s">
        <v>5</v>
      </c>
      <c r="C66" s="11">
        <v>497</v>
      </c>
      <c r="D66" s="11">
        <v>448</v>
      </c>
      <c r="E66" s="11">
        <v>572</v>
      </c>
      <c r="F66" s="8">
        <f t="shared" ref="F66:F68" si="24">((E66-D66)/D66)*100</f>
        <v>27.678571428571431</v>
      </c>
      <c r="G66" s="8">
        <f t="shared" ref="G66:G68" si="25">((E66-C66)/C66)*100</f>
        <v>15.090543259557343</v>
      </c>
    </row>
    <row r="67" spans="1:7" ht="15" customHeight="1" x14ac:dyDescent="0.25">
      <c r="A67" s="6" t="s">
        <v>19</v>
      </c>
      <c r="B67" s="6" t="s">
        <v>6</v>
      </c>
      <c r="C67" s="11">
        <v>433</v>
      </c>
      <c r="D67" s="11">
        <v>381</v>
      </c>
      <c r="E67" s="11">
        <v>442</v>
      </c>
      <c r="F67" s="8">
        <f t="shared" si="24"/>
        <v>16.010498687664043</v>
      </c>
      <c r="G67" s="8">
        <f t="shared" si="25"/>
        <v>2.0785219399538106</v>
      </c>
    </row>
    <row r="68" spans="1:7" ht="15" customHeight="1" x14ac:dyDescent="0.25">
      <c r="A68" s="6" t="s">
        <v>19</v>
      </c>
      <c r="B68" s="6" t="s">
        <v>7</v>
      </c>
      <c r="C68" s="11">
        <v>414</v>
      </c>
      <c r="D68" s="11">
        <v>433</v>
      </c>
      <c r="E68" s="11">
        <v>429</v>
      </c>
      <c r="F68" s="8">
        <f t="shared" si="24"/>
        <v>-0.92378752886836024</v>
      </c>
      <c r="G68" s="8">
        <f t="shared" si="25"/>
        <v>3.6231884057971016</v>
      </c>
    </row>
    <row r="69" spans="1:7" ht="15" customHeight="1" x14ac:dyDescent="0.25">
      <c r="A69" s="6"/>
      <c r="B69" s="6"/>
      <c r="F69" s="8"/>
      <c r="G69" s="8"/>
    </row>
    <row r="70" spans="1:7" ht="15" customHeight="1" x14ac:dyDescent="0.25">
      <c r="A70" s="6" t="s">
        <v>20</v>
      </c>
      <c r="B70" s="6" t="s">
        <v>4</v>
      </c>
      <c r="C70" s="11">
        <v>756</v>
      </c>
      <c r="D70" s="11">
        <v>801</v>
      </c>
      <c r="E70" s="11">
        <v>856</v>
      </c>
      <c r="F70" s="8">
        <f>((E70-D70)/D70)*100</f>
        <v>6.8664169787765292</v>
      </c>
      <c r="G70" s="8">
        <f>((E70-C70)/C70)*100</f>
        <v>13.227513227513226</v>
      </c>
    </row>
    <row r="71" spans="1:7" ht="15" customHeight="1" x14ac:dyDescent="0.25">
      <c r="A71" s="6" t="s">
        <v>20</v>
      </c>
      <c r="B71" s="6" t="s">
        <v>5</v>
      </c>
      <c r="C71" s="11">
        <v>490</v>
      </c>
      <c r="D71" s="11">
        <v>465</v>
      </c>
      <c r="E71" s="11">
        <v>577</v>
      </c>
      <c r="F71" s="8">
        <f t="shared" ref="F71:F73" si="26">((E71-D71)/D71)*100</f>
        <v>24.086021505376344</v>
      </c>
      <c r="G71" s="8">
        <f t="shared" ref="G71:G73" si="27">((E71-C71)/C71)*100</f>
        <v>17.755102040816325</v>
      </c>
    </row>
    <row r="72" spans="1:7" ht="15" customHeight="1" x14ac:dyDescent="0.25">
      <c r="A72" s="6" t="s">
        <v>20</v>
      </c>
      <c r="B72" s="6" t="s">
        <v>6</v>
      </c>
      <c r="C72" s="11">
        <v>392</v>
      </c>
      <c r="D72" s="11">
        <v>362</v>
      </c>
      <c r="E72" s="11">
        <v>401</v>
      </c>
      <c r="F72" s="8">
        <f t="shared" si="26"/>
        <v>10.773480662983426</v>
      </c>
      <c r="G72" s="8">
        <f t="shared" si="27"/>
        <v>2.295918367346939</v>
      </c>
    </row>
    <row r="73" spans="1:7" ht="15" customHeight="1" x14ac:dyDescent="0.25">
      <c r="A73" s="6" t="s">
        <v>20</v>
      </c>
      <c r="B73" s="6" t="s">
        <v>7</v>
      </c>
      <c r="C73" s="11">
        <v>402</v>
      </c>
      <c r="D73" s="11">
        <v>431</v>
      </c>
      <c r="E73" s="11">
        <v>412</v>
      </c>
      <c r="F73" s="8">
        <f t="shared" si="26"/>
        <v>-4.4083526682134568</v>
      </c>
      <c r="G73" s="8">
        <f t="shared" si="27"/>
        <v>2.4875621890547266</v>
      </c>
    </row>
    <row r="74" spans="1:7" ht="15" customHeight="1" x14ac:dyDescent="0.25">
      <c r="A74" s="6"/>
      <c r="B74" s="6"/>
      <c r="F74" s="8"/>
      <c r="G74" s="8"/>
    </row>
    <row r="75" spans="1:7" ht="15" customHeight="1" x14ac:dyDescent="0.25">
      <c r="A75" s="6" t="s">
        <v>21</v>
      </c>
      <c r="B75" s="6" t="s">
        <v>4</v>
      </c>
      <c r="C75" s="11">
        <v>669</v>
      </c>
      <c r="D75" s="11">
        <v>709</v>
      </c>
      <c r="E75" s="11">
        <v>769</v>
      </c>
      <c r="F75" s="8">
        <f>((E75-D75)/D75)*100</f>
        <v>8.4626234132581093</v>
      </c>
      <c r="G75" s="8">
        <f>((E75-C75)/C75)*100</f>
        <v>14.947683109118087</v>
      </c>
    </row>
    <row r="76" spans="1:7" ht="15" customHeight="1" x14ac:dyDescent="0.25">
      <c r="A76" s="6" t="s">
        <v>21</v>
      </c>
      <c r="B76" s="6" t="s">
        <v>5</v>
      </c>
      <c r="C76" s="11">
        <v>454</v>
      </c>
      <c r="D76" s="11">
        <v>432</v>
      </c>
      <c r="E76" s="11">
        <v>523</v>
      </c>
      <c r="F76" s="8">
        <f t="shared" ref="F76:F78" si="28">((E76-D76)/D76)*100</f>
        <v>21.064814814814813</v>
      </c>
      <c r="G76" s="8">
        <f t="shared" ref="G76:G78" si="29">((E76-C76)/C76)*100</f>
        <v>15.198237885462554</v>
      </c>
    </row>
    <row r="77" spans="1:7" ht="15" customHeight="1" x14ac:dyDescent="0.25">
      <c r="A77" s="6" t="s">
        <v>21</v>
      </c>
      <c r="B77" s="6" t="s">
        <v>6</v>
      </c>
      <c r="C77" s="11">
        <v>402</v>
      </c>
      <c r="D77" s="11">
        <v>371</v>
      </c>
      <c r="E77" s="11">
        <v>426</v>
      </c>
      <c r="F77" s="8">
        <f t="shared" si="28"/>
        <v>14.824797843665769</v>
      </c>
      <c r="G77" s="8">
        <f t="shared" si="29"/>
        <v>5.9701492537313428</v>
      </c>
    </row>
    <row r="78" spans="1:7" ht="15" customHeight="1" x14ac:dyDescent="0.25">
      <c r="A78" s="6" t="s">
        <v>21</v>
      </c>
      <c r="B78" s="6" t="s">
        <v>7</v>
      </c>
      <c r="C78" s="11">
        <v>433</v>
      </c>
      <c r="D78" s="11">
        <v>451</v>
      </c>
      <c r="E78" s="11">
        <v>452</v>
      </c>
      <c r="F78" s="8">
        <f t="shared" si="28"/>
        <v>0.22172949002217296</v>
      </c>
      <c r="G78" s="8">
        <f t="shared" si="29"/>
        <v>4.3879907621247112</v>
      </c>
    </row>
    <row r="79" spans="1:7" ht="15" customHeight="1" x14ac:dyDescent="0.25">
      <c r="A79" s="6"/>
      <c r="B79" s="6"/>
      <c r="F79" s="8"/>
      <c r="G79" s="8"/>
    </row>
    <row r="80" spans="1:7" ht="15" customHeight="1" x14ac:dyDescent="0.25">
      <c r="A80" s="6" t="s">
        <v>22</v>
      </c>
      <c r="B80" s="6" t="s">
        <v>4</v>
      </c>
      <c r="C80" s="7">
        <v>737</v>
      </c>
      <c r="D80" s="7">
        <v>774</v>
      </c>
      <c r="E80" s="7">
        <v>835</v>
      </c>
      <c r="F80" s="8">
        <f>((E80-D80)/D80)*100</f>
        <v>7.8811369509043923</v>
      </c>
      <c r="G80" s="8">
        <f>((E80-C80)/C80)*100</f>
        <v>13.297150610583447</v>
      </c>
    </row>
    <row r="81" spans="1:7" ht="15" customHeight="1" x14ac:dyDescent="0.25">
      <c r="A81" s="6" t="s">
        <v>22</v>
      </c>
      <c r="B81" s="6" t="s">
        <v>5</v>
      </c>
      <c r="C81" s="7">
        <v>504</v>
      </c>
      <c r="D81" s="7">
        <v>475</v>
      </c>
      <c r="E81" s="7">
        <v>584</v>
      </c>
      <c r="F81" s="8">
        <f t="shared" ref="F81:F83" si="30">((E81-D81)/D81)*100</f>
        <v>22.94736842105263</v>
      </c>
      <c r="G81" s="8">
        <f t="shared" ref="G81:G82" si="31">((E81-C81)/C81)*100</f>
        <v>15.873015873015872</v>
      </c>
    </row>
    <row r="82" spans="1:7" ht="15" customHeight="1" x14ac:dyDescent="0.25">
      <c r="A82" s="6" t="s">
        <v>22</v>
      </c>
      <c r="B82" s="6" t="s">
        <v>6</v>
      </c>
      <c r="C82" s="7">
        <v>407</v>
      </c>
      <c r="D82" s="7">
        <v>368</v>
      </c>
      <c r="E82" s="7">
        <v>411</v>
      </c>
      <c r="F82" s="8">
        <f t="shared" si="30"/>
        <v>11.684782608695652</v>
      </c>
      <c r="G82" s="8">
        <f t="shared" si="31"/>
        <v>0.98280098280098283</v>
      </c>
    </row>
    <row r="83" spans="1:7" ht="15" customHeight="1" x14ac:dyDescent="0.25">
      <c r="A83" s="6" t="s">
        <v>22</v>
      </c>
      <c r="B83" s="6" t="s">
        <v>7</v>
      </c>
      <c r="C83" s="7">
        <v>448</v>
      </c>
      <c r="D83" s="7">
        <v>472</v>
      </c>
      <c r="E83" s="7">
        <v>450</v>
      </c>
      <c r="F83" s="8">
        <f t="shared" si="30"/>
        <v>-4.6610169491525424</v>
      </c>
      <c r="G83" s="8">
        <f>((E83-C83)/C83)*100</f>
        <v>0.4464285714285714</v>
      </c>
    </row>
    <row r="84" spans="1:7" ht="15" customHeight="1" x14ac:dyDescent="0.25">
      <c r="A84" s="6"/>
      <c r="B84" s="6"/>
      <c r="F84" s="8"/>
      <c r="G84" s="8"/>
    </row>
    <row r="85" spans="1:7" ht="15" customHeight="1" x14ac:dyDescent="0.25">
      <c r="A85" s="6" t="s">
        <v>23</v>
      </c>
      <c r="B85" s="6" t="s">
        <v>4</v>
      </c>
      <c r="C85" s="11">
        <v>674</v>
      </c>
      <c r="D85" s="11">
        <v>714</v>
      </c>
      <c r="E85" s="11">
        <v>762</v>
      </c>
      <c r="F85" s="8">
        <f>((E85-D85)/D85)*100</f>
        <v>6.7226890756302522</v>
      </c>
      <c r="G85" s="8">
        <f>((E85-C85)/C85)*100</f>
        <v>13.056379821958458</v>
      </c>
    </row>
    <row r="86" spans="1:7" ht="15" customHeight="1" x14ac:dyDescent="0.25">
      <c r="A86" s="6" t="s">
        <v>23</v>
      </c>
      <c r="B86" s="6" t="s">
        <v>5</v>
      </c>
      <c r="C86" s="11">
        <v>452</v>
      </c>
      <c r="D86" s="11">
        <v>433</v>
      </c>
      <c r="E86" s="11">
        <v>538</v>
      </c>
      <c r="F86" s="8">
        <f t="shared" ref="F86:F88" si="32">((E86-D86)/D86)*100</f>
        <v>24.249422632794456</v>
      </c>
      <c r="G86" s="8">
        <f t="shared" ref="G86:G88" si="33">((E86-C86)/C86)*100</f>
        <v>19.026548672566371</v>
      </c>
    </row>
    <row r="87" spans="1:7" ht="15" customHeight="1" x14ac:dyDescent="0.25">
      <c r="A87" s="6" t="s">
        <v>23</v>
      </c>
      <c r="B87" s="6" t="s">
        <v>6</v>
      </c>
      <c r="C87" s="11">
        <v>363</v>
      </c>
      <c r="D87" s="11">
        <v>350</v>
      </c>
      <c r="E87" s="11">
        <v>377</v>
      </c>
      <c r="F87" s="8">
        <f t="shared" si="32"/>
        <v>7.7142857142857135</v>
      </c>
      <c r="G87" s="8">
        <f t="shared" si="33"/>
        <v>3.8567493112947657</v>
      </c>
    </row>
    <row r="88" spans="1:7" ht="15" customHeight="1" x14ac:dyDescent="0.25">
      <c r="A88" s="6" t="s">
        <v>23</v>
      </c>
      <c r="B88" s="6" t="s">
        <v>7</v>
      </c>
      <c r="C88" s="11">
        <v>379</v>
      </c>
      <c r="D88" s="11">
        <v>417</v>
      </c>
      <c r="E88" s="11">
        <v>398</v>
      </c>
      <c r="F88" s="8">
        <f t="shared" si="32"/>
        <v>-4.5563549160671464</v>
      </c>
      <c r="G88" s="8">
        <f t="shared" si="33"/>
        <v>5.0131926121372032</v>
      </c>
    </row>
    <row r="89" spans="1:7" ht="15" customHeight="1" x14ac:dyDescent="0.25">
      <c r="A89" s="6"/>
      <c r="B89" s="6"/>
      <c r="F89" s="8"/>
      <c r="G89" s="8"/>
    </row>
    <row r="90" spans="1:7" ht="15" customHeight="1" x14ac:dyDescent="0.25">
      <c r="A90" s="6" t="s">
        <v>24</v>
      </c>
      <c r="B90" s="6" t="s">
        <v>4</v>
      </c>
      <c r="C90" s="11">
        <v>704</v>
      </c>
      <c r="D90" s="11">
        <v>753</v>
      </c>
      <c r="E90" s="11">
        <v>804</v>
      </c>
      <c r="F90" s="8">
        <f>((E90-D90)/D90)*100</f>
        <v>6.7729083665338639</v>
      </c>
      <c r="G90" s="8">
        <f>((E90-C90)/C90)*100</f>
        <v>14.204545454545455</v>
      </c>
    </row>
    <row r="91" spans="1:7" ht="15" customHeight="1" x14ac:dyDescent="0.25">
      <c r="A91" s="6" t="s">
        <v>24</v>
      </c>
      <c r="B91" s="6" t="s">
        <v>5</v>
      </c>
      <c r="C91" s="11">
        <v>487</v>
      </c>
      <c r="D91" s="11">
        <v>470</v>
      </c>
      <c r="E91" s="11">
        <v>570</v>
      </c>
      <c r="F91" s="8">
        <f t="shared" ref="F91:F93" si="34">((E91-D91)/D91)*100</f>
        <v>21.276595744680851</v>
      </c>
      <c r="G91" s="8">
        <f t="shared" ref="G91:G93" si="35">((E91-C91)/C91)*100</f>
        <v>17.043121149897331</v>
      </c>
    </row>
    <row r="92" spans="1:7" ht="15" customHeight="1" x14ac:dyDescent="0.25">
      <c r="A92" s="6" t="s">
        <v>24</v>
      </c>
      <c r="B92" s="6" t="s">
        <v>6</v>
      </c>
      <c r="C92" s="11">
        <v>365</v>
      </c>
      <c r="D92" s="11">
        <v>353</v>
      </c>
      <c r="E92" s="11">
        <v>385</v>
      </c>
      <c r="F92" s="8">
        <f t="shared" si="34"/>
        <v>9.0651558073654392</v>
      </c>
      <c r="G92" s="8">
        <f t="shared" si="35"/>
        <v>5.4794520547945202</v>
      </c>
    </row>
    <row r="93" spans="1:7" ht="15" customHeight="1" x14ac:dyDescent="0.25">
      <c r="A93" s="6" t="s">
        <v>24</v>
      </c>
      <c r="B93" s="6" t="s">
        <v>7</v>
      </c>
      <c r="C93" s="11">
        <v>355</v>
      </c>
      <c r="D93" s="11">
        <v>386</v>
      </c>
      <c r="E93" s="11">
        <v>393</v>
      </c>
      <c r="F93" s="8">
        <f t="shared" si="34"/>
        <v>1.8134715025906734</v>
      </c>
      <c r="G93" s="8">
        <f t="shared" si="35"/>
        <v>10.704225352112676</v>
      </c>
    </row>
    <row r="94" spans="1:7" ht="15" customHeight="1" x14ac:dyDescent="0.25">
      <c r="A94" s="6"/>
      <c r="B94" s="6"/>
      <c r="F94" s="8"/>
      <c r="G94" s="8"/>
    </row>
    <row r="95" spans="1:7" ht="15" customHeight="1" x14ac:dyDescent="0.25">
      <c r="A95" s="6" t="s">
        <v>25</v>
      </c>
      <c r="B95" s="6" t="s">
        <v>4</v>
      </c>
      <c r="C95" s="11">
        <v>744</v>
      </c>
      <c r="D95" s="11">
        <v>778</v>
      </c>
      <c r="E95" s="11">
        <v>840</v>
      </c>
      <c r="F95" s="8">
        <f>((E95-D95)/D95)*100</f>
        <v>7.9691516709511561</v>
      </c>
      <c r="G95" s="8">
        <f>((E95-C95)/C95)*100</f>
        <v>12.903225806451612</v>
      </c>
    </row>
    <row r="96" spans="1:7" ht="15" customHeight="1" x14ac:dyDescent="0.25">
      <c r="A96" s="6" t="s">
        <v>25</v>
      </c>
      <c r="B96" s="6" t="s">
        <v>5</v>
      </c>
      <c r="C96" s="11">
        <v>513</v>
      </c>
      <c r="D96" s="11">
        <v>482</v>
      </c>
      <c r="E96" s="11">
        <v>595</v>
      </c>
      <c r="F96" s="8">
        <f t="shared" ref="F96:F98" si="36">((E96-D96)/D96)*100</f>
        <v>23.443983402489625</v>
      </c>
      <c r="G96" s="8">
        <f t="shared" ref="G96:G98" si="37">((E96-C96)/C96)*100</f>
        <v>15.984405458089668</v>
      </c>
    </row>
    <row r="97" spans="1:7" ht="15" customHeight="1" x14ac:dyDescent="0.25">
      <c r="A97" s="6" t="s">
        <v>25</v>
      </c>
      <c r="B97" s="6" t="s">
        <v>6</v>
      </c>
      <c r="C97" s="11">
        <v>413</v>
      </c>
      <c r="D97" s="11">
        <v>373</v>
      </c>
      <c r="E97" s="11">
        <v>422</v>
      </c>
      <c r="F97" s="8">
        <f t="shared" si="36"/>
        <v>13.136729222520108</v>
      </c>
      <c r="G97" s="8">
        <f t="shared" si="37"/>
        <v>2.1791767554479415</v>
      </c>
    </row>
    <row r="98" spans="1:7" ht="15" customHeight="1" x14ac:dyDescent="0.25">
      <c r="A98" s="6" t="s">
        <v>25</v>
      </c>
      <c r="B98" s="6" t="s">
        <v>7</v>
      </c>
      <c r="C98" s="11">
        <v>412</v>
      </c>
      <c r="D98" s="11">
        <v>436</v>
      </c>
      <c r="E98" s="11">
        <v>411</v>
      </c>
      <c r="F98" s="8">
        <f t="shared" si="36"/>
        <v>-5.7339449541284404</v>
      </c>
      <c r="G98" s="8">
        <f t="shared" si="37"/>
        <v>-0.24271844660194172</v>
      </c>
    </row>
    <row r="99" spans="1:7" ht="15" customHeight="1" x14ac:dyDescent="0.25">
      <c r="A99" s="6"/>
      <c r="B99" s="6"/>
      <c r="F99" s="8"/>
      <c r="G99" s="8"/>
    </row>
    <row r="100" spans="1:7" ht="15" customHeight="1" x14ac:dyDescent="0.25">
      <c r="A100" s="6" t="s">
        <v>26</v>
      </c>
      <c r="B100" s="6" t="s">
        <v>4</v>
      </c>
      <c r="C100" s="7">
        <v>678</v>
      </c>
      <c r="D100" s="7">
        <v>714</v>
      </c>
      <c r="E100" s="7">
        <v>762</v>
      </c>
      <c r="F100" s="8">
        <f>((E100-D100)/D100)*100</f>
        <v>6.7226890756302522</v>
      </c>
      <c r="G100" s="8">
        <f>((E100-C100)/C100)*100</f>
        <v>12.389380530973451</v>
      </c>
    </row>
    <row r="101" spans="1:7" ht="15" customHeight="1" x14ac:dyDescent="0.25">
      <c r="A101" s="6" t="s">
        <v>26</v>
      </c>
      <c r="B101" s="6" t="s">
        <v>5</v>
      </c>
      <c r="C101" s="7">
        <v>468</v>
      </c>
      <c r="D101" s="7">
        <v>435</v>
      </c>
      <c r="E101" s="7">
        <v>550</v>
      </c>
      <c r="F101" s="8">
        <f t="shared" ref="F101:F103" si="38">((E101-D101)/D101)*100</f>
        <v>26.436781609195403</v>
      </c>
      <c r="G101" s="8">
        <f t="shared" ref="G101:G103" si="39">((E101-C101)/C101)*100</f>
        <v>17.52136752136752</v>
      </c>
    </row>
    <row r="102" spans="1:7" ht="15" customHeight="1" x14ac:dyDescent="0.25">
      <c r="A102" s="6" t="s">
        <v>26</v>
      </c>
      <c r="B102" s="6" t="s">
        <v>6</v>
      </c>
      <c r="C102" s="7">
        <v>361</v>
      </c>
      <c r="D102" s="7">
        <v>349</v>
      </c>
      <c r="E102" s="7">
        <v>381</v>
      </c>
      <c r="F102" s="8">
        <f t="shared" si="38"/>
        <v>9.1690544412607444</v>
      </c>
      <c r="G102" s="8">
        <f t="shared" si="39"/>
        <v>5.5401662049861491</v>
      </c>
    </row>
    <row r="103" spans="1:7" ht="15" customHeight="1" x14ac:dyDescent="0.25">
      <c r="A103" s="6" t="s">
        <v>26</v>
      </c>
      <c r="B103" s="6" t="s">
        <v>7</v>
      </c>
      <c r="C103" s="7">
        <v>348</v>
      </c>
      <c r="D103" s="7">
        <v>377</v>
      </c>
      <c r="E103" s="7">
        <v>378</v>
      </c>
      <c r="F103" s="8">
        <f t="shared" si="38"/>
        <v>0.2652519893899204</v>
      </c>
      <c r="G103" s="8">
        <f t="shared" si="39"/>
        <v>8.6206896551724146</v>
      </c>
    </row>
    <row r="104" spans="1:7" ht="15" customHeight="1" x14ac:dyDescent="0.25">
      <c r="A104" s="6"/>
      <c r="B104" s="6"/>
      <c r="F104" s="8"/>
      <c r="G104" s="8"/>
    </row>
    <row r="105" spans="1:7" ht="15" customHeight="1" x14ac:dyDescent="0.25">
      <c r="A105" s="6" t="s">
        <v>27</v>
      </c>
      <c r="B105" s="6" t="s">
        <v>4</v>
      </c>
      <c r="C105" s="11">
        <v>698</v>
      </c>
      <c r="D105" s="11">
        <v>741</v>
      </c>
      <c r="E105" s="11">
        <v>789</v>
      </c>
      <c r="F105" s="8">
        <f>((E105-D105)/D105)*100</f>
        <v>6.4777327935222671</v>
      </c>
      <c r="G105" s="8">
        <f>((E105-C105)/C105)*100</f>
        <v>13.03724928366762</v>
      </c>
    </row>
    <row r="106" spans="1:7" ht="15" customHeight="1" x14ac:dyDescent="0.25">
      <c r="A106" s="6" t="s">
        <v>27</v>
      </c>
      <c r="B106" s="6" t="s">
        <v>5</v>
      </c>
      <c r="C106" s="11">
        <v>456</v>
      </c>
      <c r="D106" s="11">
        <v>435</v>
      </c>
      <c r="E106" s="11">
        <v>544</v>
      </c>
      <c r="F106" s="8">
        <f t="shared" ref="F106:F108" si="40">((E106-D106)/D106)*100</f>
        <v>25.057471264367813</v>
      </c>
      <c r="G106" s="8">
        <f t="shared" ref="G106:G108" si="41">((E106-C106)/C106)*100</f>
        <v>19.298245614035086</v>
      </c>
    </row>
    <row r="107" spans="1:7" ht="15" customHeight="1" x14ac:dyDescent="0.25">
      <c r="A107" s="6" t="s">
        <v>27</v>
      </c>
      <c r="B107" s="6" t="s">
        <v>6</v>
      </c>
      <c r="C107" s="11">
        <v>378</v>
      </c>
      <c r="D107" s="11">
        <v>356</v>
      </c>
      <c r="E107" s="11">
        <v>403</v>
      </c>
      <c r="F107" s="8">
        <f t="shared" si="40"/>
        <v>13.202247191011235</v>
      </c>
      <c r="G107" s="8">
        <f t="shared" si="41"/>
        <v>6.6137566137566131</v>
      </c>
    </row>
    <row r="108" spans="1:7" ht="15" customHeight="1" x14ac:dyDescent="0.25">
      <c r="A108" s="6" t="s">
        <v>27</v>
      </c>
      <c r="B108" s="6" t="s">
        <v>7</v>
      </c>
      <c r="C108" s="11">
        <v>379</v>
      </c>
      <c r="D108" s="11">
        <v>403</v>
      </c>
      <c r="E108" s="11">
        <v>404</v>
      </c>
      <c r="F108" s="8">
        <f t="shared" si="40"/>
        <v>0.24813895781637718</v>
      </c>
      <c r="G108" s="8">
        <f t="shared" si="41"/>
        <v>6.5963060686015833</v>
      </c>
    </row>
    <row r="109" spans="1:7" ht="15" customHeight="1" x14ac:dyDescent="0.25">
      <c r="A109" s="6"/>
      <c r="B109" s="6"/>
      <c r="F109" s="8"/>
      <c r="G109" s="8"/>
    </row>
    <row r="110" spans="1:7" ht="15" customHeight="1" x14ac:dyDescent="0.25">
      <c r="A110" s="6" t="s">
        <v>28</v>
      </c>
      <c r="B110" s="6" t="s">
        <v>4</v>
      </c>
      <c r="C110" s="11">
        <v>692</v>
      </c>
      <c r="D110" s="11">
        <v>734</v>
      </c>
      <c r="E110" s="11">
        <v>779</v>
      </c>
      <c r="F110" s="8">
        <f>((E110-D110)/D110)*100</f>
        <v>6.130790190735695</v>
      </c>
      <c r="G110" s="8">
        <f>((E110-C110)/C110)*100</f>
        <v>12.572254335260116</v>
      </c>
    </row>
    <row r="111" spans="1:7" ht="15" customHeight="1" x14ac:dyDescent="0.25">
      <c r="A111" s="6" t="s">
        <v>28</v>
      </c>
      <c r="B111" s="6" t="s">
        <v>5</v>
      </c>
      <c r="C111" s="11">
        <v>457</v>
      </c>
      <c r="D111" s="11">
        <v>441</v>
      </c>
      <c r="E111" s="11">
        <v>544</v>
      </c>
      <c r="F111" s="8">
        <f t="shared" ref="F111:F113" si="42">((E111-D111)/D111)*100</f>
        <v>23.356009070294785</v>
      </c>
      <c r="G111" s="8">
        <f t="shared" ref="G111:G113" si="43">((E111-C111)/C111)*100</f>
        <v>19.037199124726477</v>
      </c>
    </row>
    <row r="112" spans="1:7" ht="15" customHeight="1" x14ac:dyDescent="0.25">
      <c r="A112" s="6" t="s">
        <v>28</v>
      </c>
      <c r="B112" s="6" t="s">
        <v>6</v>
      </c>
      <c r="C112" s="11">
        <v>366</v>
      </c>
      <c r="D112" s="11">
        <v>350</v>
      </c>
      <c r="E112" s="11">
        <v>371</v>
      </c>
      <c r="F112" s="8">
        <f t="shared" si="42"/>
        <v>6</v>
      </c>
      <c r="G112" s="8">
        <f t="shared" si="43"/>
        <v>1.3661202185792349</v>
      </c>
    </row>
    <row r="113" spans="1:7" ht="15" customHeight="1" x14ac:dyDescent="0.25">
      <c r="A113" s="6" t="s">
        <v>28</v>
      </c>
      <c r="B113" s="6" t="s">
        <v>7</v>
      </c>
      <c r="C113" s="11">
        <v>400</v>
      </c>
      <c r="D113" s="11">
        <v>420</v>
      </c>
      <c r="E113" s="11">
        <v>402</v>
      </c>
      <c r="F113" s="8">
        <f t="shared" si="42"/>
        <v>-4.2857142857142856</v>
      </c>
      <c r="G113" s="8">
        <f t="shared" si="43"/>
        <v>0.5</v>
      </c>
    </row>
    <row r="114" spans="1:7" ht="15" customHeight="1" x14ac:dyDescent="0.25">
      <c r="A114" s="6"/>
      <c r="B114" s="6"/>
      <c r="F114" s="8"/>
      <c r="G114" s="8"/>
    </row>
    <row r="115" spans="1:7" ht="15" customHeight="1" x14ac:dyDescent="0.25">
      <c r="A115" s="6" t="s">
        <v>29</v>
      </c>
      <c r="B115" s="6" t="s">
        <v>4</v>
      </c>
      <c r="C115" s="11">
        <v>709</v>
      </c>
      <c r="D115" s="11">
        <v>754</v>
      </c>
      <c r="E115" s="11">
        <v>804</v>
      </c>
      <c r="F115" s="8">
        <f>((E115-D115)/D115)*100</f>
        <v>6.6312997347480112</v>
      </c>
      <c r="G115" s="8">
        <f>((E115-C115)/C115)*100</f>
        <v>13.399153737658676</v>
      </c>
    </row>
    <row r="116" spans="1:7" ht="15" customHeight="1" x14ac:dyDescent="0.25">
      <c r="A116" s="6" t="s">
        <v>29</v>
      </c>
      <c r="B116" s="6" t="s">
        <v>5</v>
      </c>
      <c r="C116" s="11">
        <v>450</v>
      </c>
      <c r="D116" s="11">
        <v>429</v>
      </c>
      <c r="E116" s="11">
        <v>533</v>
      </c>
      <c r="F116" s="8">
        <f t="shared" ref="F116:F118" si="44">((E116-D116)/D116)*100</f>
        <v>24.242424242424242</v>
      </c>
      <c r="G116" s="8">
        <f t="shared" ref="G116:G118" si="45">((E116-C116)/C116)*100</f>
        <v>18.444444444444443</v>
      </c>
    </row>
    <row r="117" spans="1:7" ht="15" customHeight="1" x14ac:dyDescent="0.25">
      <c r="A117" s="6" t="s">
        <v>29</v>
      </c>
      <c r="B117" s="6" t="s">
        <v>6</v>
      </c>
      <c r="C117" s="11">
        <v>359</v>
      </c>
      <c r="D117" s="11">
        <v>352</v>
      </c>
      <c r="E117" s="11">
        <v>390</v>
      </c>
      <c r="F117" s="8">
        <f t="shared" si="44"/>
        <v>10.795454545454545</v>
      </c>
      <c r="G117" s="8">
        <f t="shared" si="45"/>
        <v>8.635097493036211</v>
      </c>
    </row>
    <row r="118" spans="1:7" ht="15" customHeight="1" x14ac:dyDescent="0.25">
      <c r="A118" s="6" t="s">
        <v>29</v>
      </c>
      <c r="B118" s="6" t="s">
        <v>7</v>
      </c>
      <c r="C118" s="11">
        <v>390</v>
      </c>
      <c r="D118" s="11">
        <v>407</v>
      </c>
      <c r="E118" s="11">
        <v>392</v>
      </c>
      <c r="F118" s="8">
        <f t="shared" si="44"/>
        <v>-3.6855036855036856</v>
      </c>
      <c r="G118" s="8">
        <f t="shared" si="45"/>
        <v>0.51282051282051277</v>
      </c>
    </row>
    <row r="119" spans="1:7" ht="15" customHeight="1" x14ac:dyDescent="0.25">
      <c r="A119" s="6"/>
      <c r="B119" s="6"/>
      <c r="F119" s="8"/>
      <c r="G119" s="8"/>
    </row>
    <row r="120" spans="1:7" ht="15" customHeight="1" x14ac:dyDescent="0.25">
      <c r="A120" s="6" t="s">
        <v>30</v>
      </c>
      <c r="B120" s="6" t="s">
        <v>4</v>
      </c>
      <c r="C120" s="11">
        <v>669</v>
      </c>
      <c r="D120" s="11">
        <v>706</v>
      </c>
      <c r="E120" s="11">
        <v>754</v>
      </c>
      <c r="F120" s="8">
        <f>((E120-D120)/D120)*100</f>
        <v>6.7988668555240803</v>
      </c>
      <c r="G120" s="8">
        <f>((E120-C120)/C120)*100</f>
        <v>12.705530642750373</v>
      </c>
    </row>
    <row r="121" spans="1:7" ht="15" customHeight="1" x14ac:dyDescent="0.25">
      <c r="A121" s="6" t="s">
        <v>30</v>
      </c>
      <c r="B121" s="6" t="s">
        <v>5</v>
      </c>
      <c r="C121" s="11">
        <v>481</v>
      </c>
      <c r="D121" s="11">
        <v>457</v>
      </c>
      <c r="E121" s="11">
        <v>561</v>
      </c>
      <c r="F121" s="8">
        <f t="shared" ref="F121:F123" si="46">((E121-D121)/D121)*100</f>
        <v>22.75711159737418</v>
      </c>
      <c r="G121" s="8">
        <f t="shared" ref="G121:G123" si="47">((E121-C121)/C121)*100</f>
        <v>16.632016632016633</v>
      </c>
    </row>
    <row r="122" spans="1:7" ht="15" customHeight="1" x14ac:dyDescent="0.25">
      <c r="A122" s="6" t="s">
        <v>30</v>
      </c>
      <c r="B122" s="6" t="s">
        <v>6</v>
      </c>
      <c r="C122" s="11">
        <v>384</v>
      </c>
      <c r="D122" s="11">
        <v>351</v>
      </c>
      <c r="E122" s="11">
        <v>386</v>
      </c>
      <c r="F122" s="8">
        <f t="shared" si="46"/>
        <v>9.9715099715099722</v>
      </c>
      <c r="G122" s="8">
        <f t="shared" si="47"/>
        <v>0.52083333333333326</v>
      </c>
    </row>
    <row r="123" spans="1:7" ht="15" customHeight="1" x14ac:dyDescent="0.25">
      <c r="A123" s="6" t="s">
        <v>30</v>
      </c>
      <c r="B123" s="6" t="s">
        <v>7</v>
      </c>
      <c r="C123" s="11">
        <v>427</v>
      </c>
      <c r="D123" s="11">
        <v>439</v>
      </c>
      <c r="E123" s="11">
        <v>420</v>
      </c>
      <c r="F123" s="8">
        <f t="shared" si="46"/>
        <v>-4.3280182232346238</v>
      </c>
      <c r="G123" s="8">
        <f t="shared" si="47"/>
        <v>-1.639344262295082</v>
      </c>
    </row>
    <row r="124" spans="1:7" ht="15" customHeight="1" x14ac:dyDescent="0.25">
      <c r="A124" s="6"/>
      <c r="B124" s="6"/>
      <c r="F124" s="8"/>
      <c r="G124" s="8"/>
    </row>
    <row r="125" spans="1:7" ht="15" customHeight="1" x14ac:dyDescent="0.25">
      <c r="A125" s="6" t="s">
        <v>31</v>
      </c>
      <c r="B125" s="6" t="s">
        <v>4</v>
      </c>
      <c r="C125" s="11">
        <v>629</v>
      </c>
      <c r="D125" s="11">
        <v>668</v>
      </c>
      <c r="E125" s="11">
        <v>715</v>
      </c>
      <c r="F125" s="8">
        <f>((E125-D125)/D125)*100</f>
        <v>7.0359281437125745</v>
      </c>
      <c r="G125" s="8">
        <f>((E125-C125)/C125)*100</f>
        <v>13.672496025437203</v>
      </c>
    </row>
    <row r="126" spans="1:7" ht="15" customHeight="1" x14ac:dyDescent="0.25">
      <c r="A126" s="6" t="s">
        <v>31</v>
      </c>
      <c r="B126" s="6" t="s">
        <v>5</v>
      </c>
      <c r="C126" s="11">
        <v>402</v>
      </c>
      <c r="D126" s="11">
        <v>392</v>
      </c>
      <c r="E126" s="11">
        <v>478</v>
      </c>
      <c r="F126" s="8">
        <f t="shared" ref="F126:F128" si="48">((E126-D126)/D126)*100</f>
        <v>21.938775510204081</v>
      </c>
      <c r="G126" s="8">
        <f t="shared" ref="G126:G128" si="49">((E126-C126)/C126)*100</f>
        <v>18.905472636815919</v>
      </c>
    </row>
    <row r="127" spans="1:7" ht="15" customHeight="1" x14ac:dyDescent="0.25">
      <c r="A127" s="6" t="s">
        <v>31</v>
      </c>
      <c r="B127" s="6" t="s">
        <v>6</v>
      </c>
      <c r="C127" s="11">
        <v>338</v>
      </c>
      <c r="D127" s="11">
        <v>344</v>
      </c>
      <c r="E127" s="11">
        <v>357</v>
      </c>
      <c r="F127" s="8">
        <f t="shared" si="48"/>
        <v>3.7790697674418601</v>
      </c>
      <c r="G127" s="8">
        <f t="shared" si="49"/>
        <v>5.6213017751479288</v>
      </c>
    </row>
    <row r="128" spans="1:7" ht="15" customHeight="1" x14ac:dyDescent="0.25">
      <c r="A128" s="6" t="s">
        <v>31</v>
      </c>
      <c r="B128" s="6" t="s">
        <v>7</v>
      </c>
      <c r="C128" s="11">
        <v>350</v>
      </c>
      <c r="D128" s="11">
        <v>374</v>
      </c>
      <c r="E128" s="11">
        <v>375</v>
      </c>
      <c r="F128" s="8">
        <f t="shared" si="48"/>
        <v>0.26737967914438499</v>
      </c>
      <c r="G128" s="8">
        <f t="shared" si="49"/>
        <v>7.1428571428571423</v>
      </c>
    </row>
    <row r="129" spans="1:7" ht="15" customHeight="1" x14ac:dyDescent="0.25">
      <c r="A129" s="6"/>
      <c r="B129" s="6"/>
      <c r="F129" s="8"/>
      <c r="G129" s="8"/>
    </row>
    <row r="130" spans="1:7" ht="15" customHeight="1" x14ac:dyDescent="0.25">
      <c r="A130" s="6" t="s">
        <v>32</v>
      </c>
      <c r="B130" s="6" t="s">
        <v>4</v>
      </c>
      <c r="C130" s="11">
        <v>639</v>
      </c>
      <c r="D130" s="11">
        <v>673</v>
      </c>
      <c r="E130" s="11">
        <v>718</v>
      </c>
      <c r="F130" s="8">
        <f>((E130-D130)/D130)*100</f>
        <v>6.6864784546805351</v>
      </c>
      <c r="G130" s="8">
        <f>((E130-C130)/C130)*100</f>
        <v>12.363067292644757</v>
      </c>
    </row>
    <row r="131" spans="1:7" ht="15" customHeight="1" x14ac:dyDescent="0.25">
      <c r="A131" s="6" t="s">
        <v>32</v>
      </c>
      <c r="B131" s="6" t="s">
        <v>5</v>
      </c>
      <c r="C131" s="11">
        <v>484</v>
      </c>
      <c r="D131" s="11">
        <v>450</v>
      </c>
      <c r="E131" s="11">
        <v>552</v>
      </c>
      <c r="F131" s="8">
        <f t="shared" ref="F131:F133" si="50">((E131-D131)/D131)*100</f>
        <v>22.666666666666664</v>
      </c>
      <c r="G131" s="8">
        <f t="shared" ref="G131:G133" si="51">((E131-C131)/C131)*100</f>
        <v>14.049586776859504</v>
      </c>
    </row>
    <row r="132" spans="1:7" ht="15" customHeight="1" x14ac:dyDescent="0.25">
      <c r="A132" s="6" t="s">
        <v>32</v>
      </c>
      <c r="B132" s="6" t="s">
        <v>6</v>
      </c>
      <c r="C132" s="11">
        <v>374</v>
      </c>
      <c r="D132" s="11">
        <v>349</v>
      </c>
      <c r="E132" s="11">
        <v>363</v>
      </c>
      <c r="F132" s="8">
        <f t="shared" si="50"/>
        <v>4.0114613180515759</v>
      </c>
      <c r="G132" s="8">
        <f t="shared" si="51"/>
        <v>-2.9411764705882351</v>
      </c>
    </row>
    <row r="133" spans="1:7" ht="15" customHeight="1" x14ac:dyDescent="0.25">
      <c r="A133" s="9" t="s">
        <v>32</v>
      </c>
      <c r="B133" s="9" t="s">
        <v>7</v>
      </c>
      <c r="C133" s="12">
        <v>385</v>
      </c>
      <c r="D133" s="12">
        <v>414</v>
      </c>
      <c r="E133" s="12">
        <v>390</v>
      </c>
      <c r="F133" s="10">
        <f t="shared" si="50"/>
        <v>-5.7971014492753623</v>
      </c>
      <c r="G133" s="10">
        <f t="shared" si="51"/>
        <v>1.2987012987012987</v>
      </c>
    </row>
    <row r="134" spans="1:7" ht="27" customHeight="1" x14ac:dyDescent="0.25">
      <c r="A134" s="13" t="s">
        <v>37</v>
      </c>
      <c r="B134" s="13"/>
      <c r="C134" s="13"/>
      <c r="D134" s="13"/>
      <c r="E134" s="13"/>
      <c r="F134" s="13"/>
      <c r="G134" s="13"/>
    </row>
    <row r="135" spans="1:7" ht="15" customHeight="1" x14ac:dyDescent="0.25">
      <c r="A135" s="15" t="s">
        <v>36</v>
      </c>
      <c r="B135" s="15"/>
      <c r="C135" s="15"/>
      <c r="D135" s="15"/>
      <c r="E135" s="15"/>
      <c r="F135" s="15"/>
      <c r="G135" s="15"/>
    </row>
    <row r="136" spans="1:7" ht="15" customHeight="1" x14ac:dyDescent="0.25">
      <c r="A136" s="13" t="s">
        <v>33</v>
      </c>
      <c r="B136" s="13"/>
      <c r="C136" s="13"/>
      <c r="D136" s="13"/>
      <c r="E136" s="13"/>
      <c r="F136" s="13"/>
      <c r="G136" s="13"/>
    </row>
  </sheetData>
  <mergeCells count="6">
    <mergeCell ref="A136:G136"/>
    <mergeCell ref="A1:G1"/>
    <mergeCell ref="A135:G135"/>
    <mergeCell ref="A2:A3"/>
    <mergeCell ref="B2:B3"/>
    <mergeCell ref="A134:G13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FP-C19ISSSEQ32021TBL1.4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Mooney</dc:creator>
  <cp:lastModifiedBy>Sean O'Connor</cp:lastModifiedBy>
  <dcterms:created xsi:type="dcterms:W3CDTF">2015-06-05T18:17:20Z</dcterms:created>
  <dcterms:modified xsi:type="dcterms:W3CDTF">2022-02-23T11:42:59Z</dcterms:modified>
</cp:coreProperties>
</file>