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WPI2013M07TBL3" sheetId="1" r:id="rId1"/>
  </sheets>
  <externalReferences>
    <externalReference r:id="rId2"/>
  </externalReferences>
  <definedNames>
    <definedName name="_xlnm.Print_Area" localSheetId="0">WPI2013M07TBL3!$A$1:$J$48</definedName>
  </definedNames>
  <calcPr calcId="145621"/>
</workbook>
</file>

<file path=xl/calcChain.xml><?xml version="1.0" encoding="utf-8"?>
<calcChain xmlns="http://schemas.openxmlformats.org/spreadsheetml/2006/main">
  <c r="J48" i="1" l="1"/>
  <c r="G48" i="1"/>
  <c r="F48" i="1"/>
  <c r="E48" i="1"/>
  <c r="C48" i="1"/>
  <c r="B48" i="1"/>
  <c r="J47" i="1"/>
  <c r="G47" i="1"/>
  <c r="F47" i="1"/>
  <c r="E47" i="1"/>
  <c r="C47" i="1"/>
  <c r="B47" i="1"/>
  <c r="J46" i="1"/>
  <c r="G46" i="1"/>
  <c r="F46" i="1"/>
  <c r="E46" i="1"/>
  <c r="C46" i="1"/>
  <c r="B46" i="1"/>
  <c r="J45" i="1"/>
  <c r="G45" i="1"/>
  <c r="F45" i="1"/>
  <c r="E45" i="1"/>
  <c r="C45" i="1"/>
  <c r="B45" i="1"/>
  <c r="J44" i="1"/>
  <c r="G44" i="1"/>
  <c r="F44" i="1"/>
  <c r="E44" i="1"/>
  <c r="C44" i="1"/>
  <c r="B44" i="1"/>
  <c r="J43" i="1"/>
  <c r="G43" i="1"/>
  <c r="F43" i="1"/>
  <c r="E43" i="1"/>
  <c r="C43" i="1"/>
  <c r="B43" i="1"/>
  <c r="J42" i="1"/>
  <c r="G42" i="1"/>
  <c r="F42" i="1"/>
  <c r="E42" i="1"/>
  <c r="C42" i="1"/>
  <c r="B42" i="1"/>
  <c r="J41" i="1"/>
  <c r="G41" i="1"/>
  <c r="F41" i="1"/>
  <c r="E41" i="1"/>
  <c r="C41" i="1"/>
  <c r="B41" i="1"/>
  <c r="J40" i="1"/>
  <c r="G40" i="1"/>
  <c r="F40" i="1"/>
  <c r="E40" i="1"/>
  <c r="C40" i="1"/>
  <c r="B40" i="1"/>
  <c r="J39" i="1"/>
  <c r="G39" i="1"/>
  <c r="F39" i="1"/>
  <c r="E39" i="1"/>
  <c r="C39" i="1"/>
  <c r="B39" i="1"/>
  <c r="J38" i="1"/>
  <c r="G38" i="1"/>
  <c r="F38" i="1"/>
  <c r="E38" i="1"/>
  <c r="C38" i="1"/>
  <c r="B38" i="1"/>
  <c r="J37" i="1"/>
  <c r="G37" i="1"/>
  <c r="F37" i="1"/>
  <c r="E37" i="1"/>
  <c r="C37" i="1"/>
  <c r="B37" i="1"/>
  <c r="J36" i="1"/>
  <c r="G36" i="1"/>
  <c r="F36" i="1"/>
  <c r="E36" i="1"/>
  <c r="C36" i="1"/>
  <c r="B36" i="1"/>
  <c r="J35" i="1"/>
  <c r="G35" i="1"/>
  <c r="F35" i="1"/>
  <c r="E35" i="1"/>
  <c r="C35" i="1"/>
  <c r="B35" i="1"/>
  <c r="J34" i="1"/>
  <c r="G34" i="1"/>
  <c r="F34" i="1"/>
  <c r="E34" i="1"/>
  <c r="C34" i="1"/>
  <c r="B34" i="1"/>
  <c r="J33" i="1"/>
  <c r="G33" i="1"/>
  <c r="F33" i="1"/>
  <c r="E33" i="1"/>
  <c r="C33" i="1"/>
  <c r="B33" i="1"/>
  <c r="J32" i="1"/>
  <c r="G32" i="1"/>
  <c r="F32" i="1"/>
  <c r="E32" i="1"/>
  <c r="C32" i="1"/>
  <c r="B32" i="1"/>
  <c r="J31" i="1"/>
  <c r="G31" i="1"/>
  <c r="F31" i="1"/>
  <c r="E31" i="1"/>
  <c r="C31" i="1"/>
  <c r="B31" i="1"/>
  <c r="J30" i="1"/>
  <c r="G30" i="1"/>
  <c r="F30" i="1"/>
  <c r="E30" i="1"/>
  <c r="C30" i="1"/>
  <c r="B30" i="1"/>
  <c r="J28" i="1"/>
  <c r="G28" i="1"/>
  <c r="F28" i="1"/>
  <c r="E28" i="1"/>
  <c r="C28" i="1"/>
  <c r="B28" i="1"/>
  <c r="J27" i="1"/>
  <c r="G27" i="1"/>
  <c r="F27" i="1"/>
  <c r="E27" i="1"/>
  <c r="C27" i="1"/>
  <c r="B27" i="1"/>
  <c r="J26" i="1"/>
  <c r="G26" i="1"/>
  <c r="F26" i="1"/>
  <c r="E26" i="1"/>
  <c r="C26" i="1"/>
  <c r="B26" i="1"/>
  <c r="J25" i="1"/>
  <c r="G25" i="1"/>
  <c r="F25" i="1"/>
  <c r="E25" i="1"/>
  <c r="C25" i="1"/>
  <c r="B25" i="1"/>
  <c r="J24" i="1"/>
  <c r="G24" i="1"/>
  <c r="F24" i="1"/>
  <c r="E24" i="1"/>
  <c r="C24" i="1"/>
  <c r="B24" i="1"/>
  <c r="J23" i="1"/>
  <c r="G23" i="1"/>
  <c r="F23" i="1"/>
  <c r="E23" i="1"/>
  <c r="C23" i="1"/>
  <c r="B23" i="1"/>
  <c r="J22" i="1"/>
  <c r="G22" i="1"/>
  <c r="F22" i="1"/>
  <c r="E22" i="1"/>
  <c r="C22" i="1"/>
  <c r="B22" i="1"/>
  <c r="J21" i="1"/>
  <c r="G21" i="1"/>
  <c r="F21" i="1"/>
  <c r="E21" i="1"/>
  <c r="C21" i="1"/>
  <c r="B21" i="1"/>
  <c r="J20" i="1"/>
  <c r="G20" i="1"/>
  <c r="F20" i="1"/>
  <c r="E20" i="1"/>
  <c r="C20" i="1"/>
  <c r="B20" i="1"/>
  <c r="J19" i="1"/>
  <c r="G19" i="1"/>
  <c r="F19" i="1"/>
  <c r="E19" i="1"/>
  <c r="C19" i="1"/>
  <c r="B19" i="1"/>
  <c r="J18" i="1"/>
  <c r="G18" i="1"/>
  <c r="F18" i="1"/>
  <c r="E18" i="1"/>
  <c r="C18" i="1"/>
  <c r="B18" i="1"/>
  <c r="J17" i="1"/>
  <c r="G17" i="1"/>
  <c r="F17" i="1"/>
  <c r="E17" i="1"/>
  <c r="C17" i="1"/>
  <c r="B17" i="1"/>
  <c r="J16" i="1"/>
  <c r="G16" i="1"/>
  <c r="F16" i="1"/>
  <c r="E16" i="1"/>
  <c r="C16" i="1"/>
  <c r="B16" i="1"/>
  <c r="J14" i="1"/>
  <c r="G14" i="1"/>
  <c r="F14" i="1"/>
  <c r="E14" i="1"/>
  <c r="C14" i="1"/>
  <c r="B14" i="1"/>
  <c r="J13" i="1"/>
  <c r="G13" i="1"/>
  <c r="F13" i="1"/>
  <c r="E13" i="1"/>
  <c r="C13" i="1"/>
  <c r="B13" i="1"/>
  <c r="J12" i="1"/>
  <c r="G12" i="1"/>
  <c r="F12" i="1"/>
  <c r="E12" i="1"/>
  <c r="C12" i="1"/>
  <c r="B12" i="1"/>
  <c r="J11" i="1"/>
  <c r="G11" i="1"/>
  <c r="F11" i="1"/>
  <c r="E11" i="1"/>
  <c r="C11" i="1"/>
  <c r="B11" i="1"/>
  <c r="J10" i="1"/>
  <c r="G10" i="1"/>
  <c r="F10" i="1"/>
  <c r="E10" i="1"/>
  <c r="C10" i="1"/>
  <c r="B10" i="1"/>
  <c r="J9" i="1"/>
  <c r="G9" i="1"/>
  <c r="F9" i="1"/>
  <c r="E9" i="1"/>
  <c r="C9" i="1"/>
  <c r="B9" i="1"/>
  <c r="J8" i="1"/>
  <c r="G8" i="1"/>
  <c r="F8" i="1"/>
  <c r="E8" i="1"/>
  <c r="C8" i="1"/>
  <c r="B8" i="1"/>
  <c r="J7" i="1"/>
  <c r="G7" i="1"/>
  <c r="F7" i="1"/>
  <c r="E7" i="1"/>
  <c r="C7" i="1"/>
  <c r="B7" i="1"/>
</calcChain>
</file>

<file path=xl/sharedStrings.xml><?xml version="1.0" encoding="utf-8"?>
<sst xmlns="http://schemas.openxmlformats.org/spreadsheetml/2006/main" count="54" uniqueCount="51">
  <si>
    <t>Table 3 Detailed Wholesale Price Indices (excluding VAT) for Building and Construction Materials</t>
  </si>
  <si>
    <t>Base: Year 2005 as 100</t>
  </si>
  <si>
    <t>Materials</t>
  </si>
  <si>
    <t>Index</t>
  </si>
  <si>
    <t>Stone, sand and gravel</t>
  </si>
  <si>
    <t>Cement</t>
  </si>
  <si>
    <t>Ready mixed mortar and concrete</t>
  </si>
  <si>
    <t>Concrete blocks and bricks</t>
  </si>
  <si>
    <t>Other concrete products</t>
  </si>
  <si>
    <t>Structural steel and reinforcing metal</t>
  </si>
  <si>
    <t>Rough timber (including plain sawn)</t>
  </si>
  <si>
    <t>Other timber</t>
  </si>
  <si>
    <t xml:space="preserve">Bituminous macadam, asphalt and </t>
  </si>
  <si>
    <t>bituminous emulsions</t>
  </si>
  <si>
    <t>Electrical fittings</t>
  </si>
  <si>
    <t>All other materials</t>
  </si>
  <si>
    <t>All materials</t>
  </si>
  <si>
    <t>Monthly % Change</t>
  </si>
  <si>
    <t>Annual % Change</t>
  </si>
  <si>
    <t>Jun 
2013</t>
  </si>
  <si>
    <t>Jun
2013</t>
  </si>
  <si>
    <t xml:space="preserve">      Stone</t>
  </si>
  <si>
    <t xml:space="preserve">      Sand and gravel</t>
  </si>
  <si>
    <t xml:space="preserve">      Precast concrete</t>
  </si>
  <si>
    <t xml:space="preserve">      Other concrete products</t>
  </si>
  <si>
    <t xml:space="preserve">      (Excluding precast concrete)</t>
  </si>
  <si>
    <t xml:space="preserve">      Structural steel</t>
  </si>
  <si>
    <t xml:space="preserve">            Fabricated metal</t>
  </si>
  <si>
    <t xml:space="preserve">            Other Structural steel</t>
  </si>
  <si>
    <t xml:space="preserve">      Reinforcing metal</t>
  </si>
  <si>
    <t xml:space="preserve">      Other steel products</t>
  </si>
  <si>
    <t xml:space="preserve">      Hardwood</t>
  </si>
  <si>
    <t xml:space="preserve">      Other</t>
  </si>
  <si>
    <t xml:space="preserve">      Windows and doors</t>
  </si>
  <si>
    <t xml:space="preserve">      Bituminous macadam and asphalt</t>
  </si>
  <si>
    <t xml:space="preserve">      Bituminous emulsions</t>
  </si>
  <si>
    <t xml:space="preserve">      Lighting equipment</t>
  </si>
  <si>
    <t xml:space="preserve">      Protection &amp; communication equipment </t>
  </si>
  <si>
    <t xml:space="preserve">      Plumbing materials incl. sanitary ware</t>
  </si>
  <si>
    <t xml:space="preserve">      HVAC (heating &amp; ventilation equipment) </t>
  </si>
  <si>
    <t xml:space="preserve">      Insulating materials</t>
  </si>
  <si>
    <t xml:space="preserve">      Pipes and fittings</t>
  </si>
  <si>
    <t xml:space="preserve">            PVC</t>
  </si>
  <si>
    <t xml:space="preserve">            Copper</t>
  </si>
  <si>
    <t xml:space="preserve">      Plaster</t>
  </si>
  <si>
    <t xml:space="preserve">      Paints, oils and varnishes</t>
  </si>
  <si>
    <t xml:space="preserve">      Glass</t>
  </si>
  <si>
    <t xml:space="preserve">      All other metal fittings</t>
  </si>
  <si>
    <t xml:space="preserve">      All other products</t>
  </si>
  <si>
    <t>Jul
2013</t>
  </si>
  <si>
    <t>May
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</si>
</sst>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0"/>
      <name val="Switzerland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Switzerland"/>
      <family val="2"/>
    </font>
    <font>
      <sz val="10"/>
      <name val="Arial"/>
      <family val="2"/>
    </font>
    <font>
      <sz val="7"/>
      <name val="Switzerland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9" fontId="1" fillId="0" borderId="0">
      <alignment horizontal="left"/>
    </xf>
    <xf numFmtId="49" fontId="4" fillId="0" borderId="0">
      <alignment horizontal="center" vertical="center" wrapText="1"/>
    </xf>
    <xf numFmtId="49" fontId="4" fillId="0" borderId="0">
      <alignment horizontal="center" wrapText="1"/>
    </xf>
    <xf numFmtId="49" fontId="4" fillId="0" borderId="0">
      <alignment horizontal="left" indent="4"/>
    </xf>
    <xf numFmtId="49" fontId="6" fillId="0" borderId="0">
      <alignment horizontal="left"/>
    </xf>
    <xf numFmtId="49" fontId="4" fillId="0" borderId="3">
      <alignment horizontal="right" wrapText="1"/>
    </xf>
  </cellStyleXfs>
  <cellXfs count="34">
    <xf numFmtId="0" fontId="0" fillId="0" borderId="0" xfId="0"/>
    <xf numFmtId="49" fontId="3" fillId="0" borderId="0" xfId="0" applyNumberFormat="1" applyFont="1" applyFill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/>
    <xf numFmtId="164" fontId="3" fillId="0" borderId="0" xfId="0" applyNumberFormat="1" applyFont="1" applyFill="1" applyAlignment="1">
      <alignment horizontal="right"/>
    </xf>
    <xf numFmtId="164" fontId="3" fillId="0" borderId="0" xfId="4" applyNumberFormat="1" applyFont="1" applyFill="1" applyAlignment="1">
      <alignment horizontal="right"/>
    </xf>
    <xf numFmtId="164" fontId="3" fillId="0" borderId="1" xfId="0" applyNumberFormat="1" applyFont="1" applyFill="1" applyBorder="1" applyAlignment="1"/>
    <xf numFmtId="164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0" xfId="0" applyFont="1"/>
    <xf numFmtId="49" fontId="2" fillId="0" borderId="1" xfId="0" applyNumberFormat="1" applyFont="1" applyFill="1" applyBorder="1" applyAlignment="1">
      <alignment horizontal="left"/>
    </xf>
    <xf numFmtId="0" fontId="3" fillId="0" borderId="0" xfId="0" applyFont="1"/>
    <xf numFmtId="0" fontId="3" fillId="0" borderId="0" xfId="0" applyFont="1" applyFill="1"/>
    <xf numFmtId="49" fontId="3" fillId="0" borderId="0" xfId="4" applyFont="1" applyFill="1" applyAlignment="1">
      <alignment horizontal="left"/>
    </xf>
    <xf numFmtId="49" fontId="3" fillId="0" borderId="2" xfId="0" applyNumberFormat="1" applyFont="1" applyFill="1" applyBorder="1" applyAlignment="1">
      <alignment horizontal="right" wrapText="1"/>
    </xf>
    <xf numFmtId="49" fontId="3" fillId="0" borderId="1" xfId="0" applyNumberFormat="1" applyFont="1" applyFill="1" applyBorder="1" applyAlignment="1">
      <alignment horizontal="right" wrapText="1"/>
    </xf>
    <xf numFmtId="49" fontId="3" fillId="0" borderId="0" xfId="3" applyFont="1" applyFill="1" applyBorder="1" applyAlignment="1">
      <alignment horizontal="right" wrapText="1"/>
    </xf>
    <xf numFmtId="49" fontId="3" fillId="0" borderId="1" xfId="3" applyFont="1" applyFill="1" applyBorder="1" applyAlignment="1">
      <alignment horizontal="right" wrapText="1"/>
    </xf>
    <xf numFmtId="49" fontId="2" fillId="0" borderId="0" xfId="1" applyFont="1" applyFill="1" applyAlignment="1">
      <alignment horizontal="left"/>
    </xf>
    <xf numFmtId="49" fontId="3" fillId="0" borderId="1" xfId="0" applyNumberFormat="1" applyFont="1" applyFill="1" applyBorder="1" applyAlignment="1">
      <alignment horizontal="right"/>
    </xf>
    <xf numFmtId="49" fontId="3" fillId="0" borderId="2" xfId="2" applyFont="1" applyFill="1" applyBorder="1" applyAlignment="1">
      <alignment horizontal="left" vertical="center" wrapText="1"/>
    </xf>
    <xf numFmtId="49" fontId="3" fillId="0" borderId="0" xfId="2" applyFont="1" applyFill="1" applyBorder="1" applyAlignment="1">
      <alignment horizontal="left" vertical="center" wrapText="1"/>
    </xf>
    <xf numFmtId="0" fontId="3" fillId="0" borderId="0" xfId="0" applyFont="1" applyFill="1"/>
    <xf numFmtId="0" fontId="3" fillId="0" borderId="1" xfId="0" applyFont="1" applyFill="1" applyBorder="1"/>
    <xf numFmtId="49" fontId="3" fillId="0" borderId="2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0" xfId="6" applyFont="1" applyFill="1" applyBorder="1" applyAlignment="1">
      <alignment horizontal="right" wrapText="1"/>
    </xf>
    <xf numFmtId="49" fontId="3" fillId="0" borderId="2" xfId="6" applyFont="1" applyFill="1" applyBorder="1" applyAlignment="1">
      <alignment horizontal="right" wrapText="1"/>
    </xf>
    <xf numFmtId="49" fontId="3" fillId="0" borderId="1" xfId="6" applyFont="1" applyFill="1" applyBorder="1" applyAlignment="1">
      <alignment horizontal="right" wrapText="1"/>
    </xf>
    <xf numFmtId="49" fontId="3" fillId="0" borderId="1" xfId="6" applyFont="1" applyFill="1" applyBorder="1" applyAlignment="1">
      <alignment horizontal="right" wrapText="1"/>
    </xf>
  </cellXfs>
  <cellStyles count="7">
    <cellStyle name="All centred" xfId="2"/>
    <cellStyle name="Bold Heading" xfId="1"/>
    <cellStyle name="Centre" xfId="3"/>
    <cellStyle name="Footnote" xfId="5"/>
    <cellStyle name="Normal" xfId="0" builtinId="0"/>
    <cellStyle name="Normal (2nd indent)" xfId="4"/>
    <cellStyle name="Right align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(Public)/My%20Documents/Release%20Tables/2013%20Release%20Template/07_July%202013%20WPI%20Release%20Template%20Monthl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Data Source"/>
      <sheetName val="DATA"/>
      <sheetName val="Release Tables Data Entry"/>
      <sheetName val="T2 Contributions"/>
      <sheetName val="Table3 Data"/>
      <sheetName val="Quarterly Calcs"/>
      <sheetName val="Front Page Graph"/>
      <sheetName val="Release Headline Table"/>
      <sheetName val="Release Table 1"/>
      <sheetName val="Release Table 2"/>
      <sheetName val="Release Table 2A"/>
      <sheetName val="Page 6 Graph"/>
      <sheetName val="Release Table 3"/>
      <sheetName val="Release Table 4"/>
      <sheetName val="Release Table 5"/>
      <sheetName val="Release Table 5 Annual"/>
      <sheetName val="Release Table 4 Annual"/>
      <sheetName val="Release Table 3 Annual"/>
      <sheetName val="Release Table 2 Annual"/>
      <sheetName val="Release Table 2 Contributions A"/>
      <sheetName val="Typeset Table 1"/>
      <sheetName val="Typeset Table 2"/>
      <sheetName val="Typeset Table 3"/>
      <sheetName val="Typeset Table 4"/>
      <sheetName val="Typeset Table 5"/>
      <sheetName val="Broad Ind. Dissemination"/>
      <sheetName val="T5 Dissemination"/>
      <sheetName val="T4 Dissemination"/>
      <sheetName val="T3 Dissemination"/>
      <sheetName val="T2 Dissemination"/>
      <sheetName val="T1 Dissemination"/>
    </sheetNames>
    <sheetDataSet>
      <sheetData sheetId="0"/>
      <sheetData sheetId="1"/>
      <sheetData sheetId="2">
        <row r="4">
          <cell r="N4">
            <v>141.6</v>
          </cell>
          <cell r="O4">
            <v>141.5</v>
          </cell>
          <cell r="P4">
            <v>147.1</v>
          </cell>
          <cell r="Q4">
            <v>148.19999999999999</v>
          </cell>
          <cell r="R4">
            <v>142.80000000000001</v>
          </cell>
        </row>
        <row r="6">
          <cell r="N6">
            <v>140.6</v>
          </cell>
          <cell r="O6">
            <v>139.5</v>
          </cell>
          <cell r="P6">
            <v>145.4</v>
          </cell>
          <cell r="Q6">
            <v>146.19999999999999</v>
          </cell>
          <cell r="R6">
            <v>141.80000000000001</v>
          </cell>
        </row>
        <row r="7">
          <cell r="N7">
            <v>187.8</v>
          </cell>
          <cell r="O7">
            <v>196</v>
          </cell>
          <cell r="P7">
            <v>200.1</v>
          </cell>
          <cell r="Q7">
            <v>203.7</v>
          </cell>
          <cell r="R7">
            <v>189.5</v>
          </cell>
        </row>
        <row r="9">
          <cell r="N9">
            <v>128.6</v>
          </cell>
          <cell r="O9">
            <v>128.6</v>
          </cell>
          <cell r="P9">
            <v>128.6</v>
          </cell>
          <cell r="Q9">
            <v>128.6</v>
          </cell>
          <cell r="R9">
            <v>128.6</v>
          </cell>
        </row>
        <row r="11">
          <cell r="N11">
            <v>109.8</v>
          </cell>
          <cell r="O11">
            <v>110.2</v>
          </cell>
          <cell r="P11">
            <v>110.5</v>
          </cell>
          <cell r="Q11">
            <v>109.1</v>
          </cell>
          <cell r="R11">
            <v>109.5</v>
          </cell>
        </row>
        <row r="13">
          <cell r="N13">
            <v>122</v>
          </cell>
          <cell r="O13">
            <v>120.4</v>
          </cell>
          <cell r="P13">
            <v>121.2</v>
          </cell>
          <cell r="Q13">
            <v>124.5</v>
          </cell>
          <cell r="R13">
            <v>123.4</v>
          </cell>
        </row>
        <row r="15">
          <cell r="N15">
            <v>98.1</v>
          </cell>
          <cell r="O15">
            <v>98.1</v>
          </cell>
          <cell r="P15">
            <v>98.3</v>
          </cell>
          <cell r="Q15">
            <v>98.1</v>
          </cell>
          <cell r="R15">
            <v>98.6</v>
          </cell>
        </row>
        <row r="17">
          <cell r="N17">
            <v>96.9</v>
          </cell>
          <cell r="O17">
            <v>96.9</v>
          </cell>
          <cell r="P17">
            <v>97.4</v>
          </cell>
          <cell r="Q17">
            <v>96.8</v>
          </cell>
          <cell r="R17">
            <v>98.6</v>
          </cell>
        </row>
        <row r="18">
          <cell r="N18">
            <v>97.7</v>
          </cell>
          <cell r="O18">
            <v>97.7</v>
          </cell>
          <cell r="P18">
            <v>97.7</v>
          </cell>
          <cell r="Q18">
            <v>97.7</v>
          </cell>
          <cell r="R18">
            <v>97.6</v>
          </cell>
        </row>
        <row r="20">
          <cell r="N20">
            <v>117.6</v>
          </cell>
          <cell r="O20">
            <v>117.4</v>
          </cell>
          <cell r="P20">
            <v>117.1</v>
          </cell>
          <cell r="Q20">
            <v>116.3</v>
          </cell>
          <cell r="R20">
            <v>116</v>
          </cell>
        </row>
        <row r="22">
          <cell r="N22">
            <v>118.3</v>
          </cell>
          <cell r="O22">
            <v>118.2</v>
          </cell>
          <cell r="P22">
            <v>117.9</v>
          </cell>
          <cell r="Q22">
            <v>117</v>
          </cell>
          <cell r="R22">
            <v>115.6</v>
          </cell>
        </row>
        <row r="24">
          <cell r="N24">
            <v>115.3</v>
          </cell>
          <cell r="O24">
            <v>115.1</v>
          </cell>
          <cell r="P24">
            <v>114.8</v>
          </cell>
          <cell r="Q24">
            <v>113.9</v>
          </cell>
          <cell r="R24">
            <v>111.8</v>
          </cell>
        </row>
        <row r="25">
          <cell r="N25">
            <v>92.2</v>
          </cell>
          <cell r="O25">
            <v>92.2</v>
          </cell>
          <cell r="P25">
            <v>92.2</v>
          </cell>
          <cell r="Q25">
            <v>92.1</v>
          </cell>
          <cell r="R25">
            <v>95.8</v>
          </cell>
        </row>
        <row r="27">
          <cell r="N27">
            <v>116.5</v>
          </cell>
          <cell r="O27">
            <v>116.3</v>
          </cell>
          <cell r="P27">
            <v>115.9</v>
          </cell>
          <cell r="Q27">
            <v>115.3</v>
          </cell>
          <cell r="R27">
            <v>116.7</v>
          </cell>
        </row>
        <row r="28">
          <cell r="N28">
            <v>99.5</v>
          </cell>
          <cell r="O28">
            <v>99.5</v>
          </cell>
          <cell r="P28">
            <v>99.5</v>
          </cell>
          <cell r="Q28">
            <v>99.5</v>
          </cell>
          <cell r="R28">
            <v>100</v>
          </cell>
        </row>
        <row r="30">
          <cell r="N30">
            <v>116</v>
          </cell>
          <cell r="O30">
            <v>116</v>
          </cell>
          <cell r="P30">
            <v>116.4</v>
          </cell>
          <cell r="Q30">
            <v>116.4</v>
          </cell>
          <cell r="R30">
            <v>114.6</v>
          </cell>
        </row>
        <row r="32">
          <cell r="N32">
            <v>102.2</v>
          </cell>
          <cell r="O32">
            <v>102.2</v>
          </cell>
          <cell r="P32">
            <v>102.2</v>
          </cell>
          <cell r="Q32">
            <v>102.2</v>
          </cell>
          <cell r="R32">
            <v>105.1</v>
          </cell>
        </row>
        <row r="33">
          <cell r="N33">
            <v>117.8</v>
          </cell>
          <cell r="O33">
            <v>117.8</v>
          </cell>
          <cell r="P33">
            <v>118.2</v>
          </cell>
          <cell r="Q33">
            <v>118.2</v>
          </cell>
          <cell r="R33">
            <v>115.9</v>
          </cell>
        </row>
        <row r="35">
          <cell r="N35">
            <v>107.7</v>
          </cell>
          <cell r="O35">
            <v>107.7</v>
          </cell>
          <cell r="P35">
            <v>107.8</v>
          </cell>
          <cell r="Q35">
            <v>107.8</v>
          </cell>
          <cell r="R35">
            <v>107.7</v>
          </cell>
        </row>
        <row r="37">
          <cell r="N37">
            <v>114.4</v>
          </cell>
          <cell r="O37">
            <v>114.4</v>
          </cell>
          <cell r="P37">
            <v>114.6</v>
          </cell>
          <cell r="Q37">
            <v>114.6</v>
          </cell>
          <cell r="R37">
            <v>114.4</v>
          </cell>
        </row>
        <row r="38">
          <cell r="N38">
            <v>102</v>
          </cell>
          <cell r="O38">
            <v>102</v>
          </cell>
          <cell r="P38">
            <v>102</v>
          </cell>
          <cell r="Q38">
            <v>102</v>
          </cell>
          <cell r="R38">
            <v>102</v>
          </cell>
        </row>
        <row r="40">
          <cell r="N40">
            <v>182.1</v>
          </cell>
          <cell r="O40">
            <v>182.5</v>
          </cell>
          <cell r="P40">
            <v>180.8</v>
          </cell>
          <cell r="Q40">
            <v>190.1</v>
          </cell>
          <cell r="R40">
            <v>173.5</v>
          </cell>
        </row>
        <row r="42">
          <cell r="N42">
            <v>182.4</v>
          </cell>
          <cell r="O42">
            <v>182.9</v>
          </cell>
          <cell r="P42">
            <v>181.1</v>
          </cell>
          <cell r="Q42">
            <v>190.6</v>
          </cell>
          <cell r="R42">
            <v>173.4</v>
          </cell>
        </row>
        <row r="43">
          <cell r="N43">
            <v>176.5</v>
          </cell>
          <cell r="O43">
            <v>173.8</v>
          </cell>
          <cell r="P43">
            <v>174</v>
          </cell>
          <cell r="Q43">
            <v>178.1</v>
          </cell>
          <cell r="R43">
            <v>175.9</v>
          </cell>
        </row>
        <row r="45">
          <cell r="N45">
            <v>122.8</v>
          </cell>
          <cell r="O45">
            <v>122.8</v>
          </cell>
          <cell r="P45">
            <v>122.8</v>
          </cell>
          <cell r="Q45">
            <v>122.8</v>
          </cell>
          <cell r="R45">
            <v>121.4</v>
          </cell>
        </row>
        <row r="47">
          <cell r="N47">
            <v>132.30000000000001</v>
          </cell>
          <cell r="O47">
            <v>132.30000000000001</v>
          </cell>
          <cell r="P47">
            <v>132.30000000000001</v>
          </cell>
          <cell r="Q47">
            <v>132.30000000000001</v>
          </cell>
          <cell r="R47">
            <v>132</v>
          </cell>
        </row>
        <row r="48">
          <cell r="N48">
            <v>112.3</v>
          </cell>
          <cell r="O48">
            <v>112.3</v>
          </cell>
          <cell r="P48">
            <v>112.3</v>
          </cell>
          <cell r="Q48">
            <v>112.3</v>
          </cell>
          <cell r="R48">
            <v>112.1</v>
          </cell>
        </row>
        <row r="51">
          <cell r="N51">
            <v>136.1</v>
          </cell>
          <cell r="O51">
            <v>136.4</v>
          </cell>
          <cell r="P51">
            <v>136.30000000000001</v>
          </cell>
          <cell r="Q51">
            <v>136.19999999999999</v>
          </cell>
          <cell r="R51">
            <v>135.1</v>
          </cell>
        </row>
        <row r="52">
          <cell r="N52">
            <v>113.9</v>
          </cell>
          <cell r="O52">
            <v>113.9</v>
          </cell>
          <cell r="P52">
            <v>113.9</v>
          </cell>
          <cell r="Q52">
            <v>113.9</v>
          </cell>
          <cell r="R52">
            <v>115</v>
          </cell>
        </row>
        <row r="53">
          <cell r="N53">
            <v>115</v>
          </cell>
          <cell r="O53">
            <v>113.4</v>
          </cell>
          <cell r="P53">
            <v>113.4</v>
          </cell>
          <cell r="Q53">
            <v>113.4</v>
          </cell>
          <cell r="R53">
            <v>117.2</v>
          </cell>
        </row>
        <row r="54">
          <cell r="N54">
            <v>139.80000000000001</v>
          </cell>
          <cell r="O54">
            <v>144.4</v>
          </cell>
          <cell r="P54">
            <v>144.4</v>
          </cell>
          <cell r="Q54">
            <v>144.4</v>
          </cell>
          <cell r="R54">
            <v>138.1</v>
          </cell>
        </row>
        <row r="55">
          <cell r="N55">
            <v>193.1</v>
          </cell>
          <cell r="O55">
            <v>192.3</v>
          </cell>
          <cell r="P55">
            <v>192.3</v>
          </cell>
          <cell r="Q55">
            <v>191.3</v>
          </cell>
          <cell r="R55">
            <v>190.9</v>
          </cell>
        </row>
        <row r="57">
          <cell r="N57">
            <v>110.3</v>
          </cell>
          <cell r="O57">
            <v>110.3</v>
          </cell>
          <cell r="P57">
            <v>110.3</v>
          </cell>
          <cell r="Q57">
            <v>110.3</v>
          </cell>
          <cell r="R57">
            <v>105.2</v>
          </cell>
        </row>
        <row r="58">
          <cell r="N58">
            <v>365.6</v>
          </cell>
          <cell r="O58">
            <v>363.6</v>
          </cell>
          <cell r="P58">
            <v>363.6</v>
          </cell>
          <cell r="Q58">
            <v>361.1</v>
          </cell>
          <cell r="R58">
            <v>365.3</v>
          </cell>
        </row>
        <row r="59">
          <cell r="N59">
            <v>123.5</v>
          </cell>
          <cell r="O59">
            <v>123.9</v>
          </cell>
          <cell r="P59">
            <v>123.9</v>
          </cell>
          <cell r="Q59">
            <v>124</v>
          </cell>
          <cell r="R59">
            <v>121.3</v>
          </cell>
        </row>
        <row r="60">
          <cell r="N60">
            <v>99.8</v>
          </cell>
          <cell r="O60">
            <v>99.8</v>
          </cell>
          <cell r="P60">
            <v>99.8</v>
          </cell>
          <cell r="Q60">
            <v>99.8</v>
          </cell>
          <cell r="R60">
            <v>105.9</v>
          </cell>
        </row>
        <row r="61">
          <cell r="N61">
            <v>135.69999999999999</v>
          </cell>
          <cell r="O61">
            <v>135.69999999999999</v>
          </cell>
          <cell r="P61">
            <v>135.69999999999999</v>
          </cell>
          <cell r="Q61">
            <v>135.69999999999999</v>
          </cell>
          <cell r="R61">
            <v>128.4</v>
          </cell>
        </row>
        <row r="62">
          <cell r="N62">
            <v>116.8</v>
          </cell>
          <cell r="O62">
            <v>116.8</v>
          </cell>
          <cell r="P62">
            <v>116.8</v>
          </cell>
          <cell r="Q62">
            <v>116.7</v>
          </cell>
          <cell r="R62">
            <v>115.4</v>
          </cell>
        </row>
        <row r="63">
          <cell r="N63">
            <v>129.5</v>
          </cell>
          <cell r="O63">
            <v>129.9</v>
          </cell>
          <cell r="P63">
            <v>129.5</v>
          </cell>
          <cell r="Q63">
            <v>129.5</v>
          </cell>
          <cell r="R63">
            <v>128</v>
          </cell>
        </row>
        <row r="65">
          <cell r="N65">
            <v>124.1</v>
          </cell>
          <cell r="O65">
            <v>124.1</v>
          </cell>
          <cell r="P65">
            <v>124.5</v>
          </cell>
          <cell r="Q65">
            <v>124.5</v>
          </cell>
          <cell r="R65">
            <v>123.4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sqref="A1:J1"/>
    </sheetView>
  </sheetViews>
  <sheetFormatPr defaultRowHeight="12.75"/>
  <cols>
    <col min="1" max="1" width="31.7109375" style="15" bestFit="1" customWidth="1"/>
    <col min="2" max="3" width="6.85546875" style="15" customWidth="1"/>
    <col min="4" max="4" width="2.28515625" style="15" customWidth="1"/>
    <col min="5" max="7" width="6.85546875" style="15" customWidth="1"/>
    <col min="8" max="9" width="2.28515625" style="15" customWidth="1"/>
    <col min="10" max="10" width="7.5703125" style="15" customWidth="1"/>
    <col min="11" max="218" width="9.140625" style="13"/>
    <col min="219" max="219" width="29.7109375" style="13" customWidth="1"/>
    <col min="220" max="221" width="6.85546875" style="13" customWidth="1"/>
    <col min="222" max="222" width="2.28515625" style="13" customWidth="1"/>
    <col min="223" max="225" width="6.85546875" style="13" customWidth="1"/>
    <col min="226" max="227" width="2.28515625" style="13" customWidth="1"/>
    <col min="228" max="228" width="7.5703125" style="13" customWidth="1"/>
    <col min="229" max="474" width="9.140625" style="13"/>
    <col min="475" max="475" width="29.7109375" style="13" customWidth="1"/>
    <col min="476" max="477" width="6.85546875" style="13" customWidth="1"/>
    <col min="478" max="478" width="2.28515625" style="13" customWidth="1"/>
    <col min="479" max="481" width="6.85546875" style="13" customWidth="1"/>
    <col min="482" max="483" width="2.28515625" style="13" customWidth="1"/>
    <col min="484" max="484" width="7.5703125" style="13" customWidth="1"/>
    <col min="485" max="730" width="9.140625" style="13"/>
    <col min="731" max="731" width="29.7109375" style="13" customWidth="1"/>
    <col min="732" max="733" width="6.85546875" style="13" customWidth="1"/>
    <col min="734" max="734" width="2.28515625" style="13" customWidth="1"/>
    <col min="735" max="737" width="6.85546875" style="13" customWidth="1"/>
    <col min="738" max="739" width="2.28515625" style="13" customWidth="1"/>
    <col min="740" max="740" width="7.5703125" style="13" customWidth="1"/>
    <col min="741" max="986" width="9.140625" style="13"/>
    <col min="987" max="987" width="29.7109375" style="13" customWidth="1"/>
    <col min="988" max="989" width="6.85546875" style="13" customWidth="1"/>
    <col min="990" max="990" width="2.28515625" style="13" customWidth="1"/>
    <col min="991" max="993" width="6.85546875" style="13" customWidth="1"/>
    <col min="994" max="995" width="2.28515625" style="13" customWidth="1"/>
    <col min="996" max="996" width="7.5703125" style="13" customWidth="1"/>
    <col min="997" max="1242" width="9.140625" style="13"/>
    <col min="1243" max="1243" width="29.7109375" style="13" customWidth="1"/>
    <col min="1244" max="1245" width="6.85546875" style="13" customWidth="1"/>
    <col min="1246" max="1246" width="2.28515625" style="13" customWidth="1"/>
    <col min="1247" max="1249" width="6.85546875" style="13" customWidth="1"/>
    <col min="1250" max="1251" width="2.28515625" style="13" customWidth="1"/>
    <col min="1252" max="1252" width="7.5703125" style="13" customWidth="1"/>
    <col min="1253" max="1498" width="9.140625" style="13"/>
    <col min="1499" max="1499" width="29.7109375" style="13" customWidth="1"/>
    <col min="1500" max="1501" width="6.85546875" style="13" customWidth="1"/>
    <col min="1502" max="1502" width="2.28515625" style="13" customWidth="1"/>
    <col min="1503" max="1505" width="6.85546875" style="13" customWidth="1"/>
    <col min="1506" max="1507" width="2.28515625" style="13" customWidth="1"/>
    <col min="1508" max="1508" width="7.5703125" style="13" customWidth="1"/>
    <col min="1509" max="1754" width="9.140625" style="13"/>
    <col min="1755" max="1755" width="29.7109375" style="13" customWidth="1"/>
    <col min="1756" max="1757" width="6.85546875" style="13" customWidth="1"/>
    <col min="1758" max="1758" width="2.28515625" style="13" customWidth="1"/>
    <col min="1759" max="1761" width="6.85546875" style="13" customWidth="1"/>
    <col min="1762" max="1763" width="2.28515625" style="13" customWidth="1"/>
    <col min="1764" max="1764" width="7.5703125" style="13" customWidth="1"/>
    <col min="1765" max="2010" width="9.140625" style="13"/>
    <col min="2011" max="2011" width="29.7109375" style="13" customWidth="1"/>
    <col min="2012" max="2013" width="6.85546875" style="13" customWidth="1"/>
    <col min="2014" max="2014" width="2.28515625" style="13" customWidth="1"/>
    <col min="2015" max="2017" width="6.85546875" style="13" customWidth="1"/>
    <col min="2018" max="2019" width="2.28515625" style="13" customWidth="1"/>
    <col min="2020" max="2020" width="7.5703125" style="13" customWidth="1"/>
    <col min="2021" max="2266" width="9.140625" style="13"/>
    <col min="2267" max="2267" width="29.7109375" style="13" customWidth="1"/>
    <col min="2268" max="2269" width="6.85546875" style="13" customWidth="1"/>
    <col min="2270" max="2270" width="2.28515625" style="13" customWidth="1"/>
    <col min="2271" max="2273" width="6.85546875" style="13" customWidth="1"/>
    <col min="2274" max="2275" width="2.28515625" style="13" customWidth="1"/>
    <col min="2276" max="2276" width="7.5703125" style="13" customWidth="1"/>
    <col min="2277" max="2522" width="9.140625" style="13"/>
    <col min="2523" max="2523" width="29.7109375" style="13" customWidth="1"/>
    <col min="2524" max="2525" width="6.85546875" style="13" customWidth="1"/>
    <col min="2526" max="2526" width="2.28515625" style="13" customWidth="1"/>
    <col min="2527" max="2529" width="6.85546875" style="13" customWidth="1"/>
    <col min="2530" max="2531" width="2.28515625" style="13" customWidth="1"/>
    <col min="2532" max="2532" width="7.5703125" style="13" customWidth="1"/>
    <col min="2533" max="2778" width="9.140625" style="13"/>
    <col min="2779" max="2779" width="29.7109375" style="13" customWidth="1"/>
    <col min="2780" max="2781" width="6.85546875" style="13" customWidth="1"/>
    <col min="2782" max="2782" width="2.28515625" style="13" customWidth="1"/>
    <col min="2783" max="2785" width="6.85546875" style="13" customWidth="1"/>
    <col min="2786" max="2787" width="2.28515625" style="13" customWidth="1"/>
    <col min="2788" max="2788" width="7.5703125" style="13" customWidth="1"/>
    <col min="2789" max="3034" width="9.140625" style="13"/>
    <col min="3035" max="3035" width="29.7109375" style="13" customWidth="1"/>
    <col min="3036" max="3037" width="6.85546875" style="13" customWidth="1"/>
    <col min="3038" max="3038" width="2.28515625" style="13" customWidth="1"/>
    <col min="3039" max="3041" width="6.85546875" style="13" customWidth="1"/>
    <col min="3042" max="3043" width="2.28515625" style="13" customWidth="1"/>
    <col min="3044" max="3044" width="7.5703125" style="13" customWidth="1"/>
    <col min="3045" max="3290" width="9.140625" style="13"/>
    <col min="3291" max="3291" width="29.7109375" style="13" customWidth="1"/>
    <col min="3292" max="3293" width="6.85546875" style="13" customWidth="1"/>
    <col min="3294" max="3294" width="2.28515625" style="13" customWidth="1"/>
    <col min="3295" max="3297" width="6.85546875" style="13" customWidth="1"/>
    <col min="3298" max="3299" width="2.28515625" style="13" customWidth="1"/>
    <col min="3300" max="3300" width="7.5703125" style="13" customWidth="1"/>
    <col min="3301" max="3546" width="9.140625" style="13"/>
    <col min="3547" max="3547" width="29.7109375" style="13" customWidth="1"/>
    <col min="3548" max="3549" width="6.85546875" style="13" customWidth="1"/>
    <col min="3550" max="3550" width="2.28515625" style="13" customWidth="1"/>
    <col min="3551" max="3553" width="6.85546875" style="13" customWidth="1"/>
    <col min="3554" max="3555" width="2.28515625" style="13" customWidth="1"/>
    <col min="3556" max="3556" width="7.5703125" style="13" customWidth="1"/>
    <col min="3557" max="3802" width="9.140625" style="13"/>
    <col min="3803" max="3803" width="29.7109375" style="13" customWidth="1"/>
    <col min="3804" max="3805" width="6.85546875" style="13" customWidth="1"/>
    <col min="3806" max="3806" width="2.28515625" style="13" customWidth="1"/>
    <col min="3807" max="3809" width="6.85546875" style="13" customWidth="1"/>
    <col min="3810" max="3811" width="2.28515625" style="13" customWidth="1"/>
    <col min="3812" max="3812" width="7.5703125" style="13" customWidth="1"/>
    <col min="3813" max="4058" width="9.140625" style="13"/>
    <col min="4059" max="4059" width="29.7109375" style="13" customWidth="1"/>
    <col min="4060" max="4061" width="6.85546875" style="13" customWidth="1"/>
    <col min="4062" max="4062" width="2.28515625" style="13" customWidth="1"/>
    <col min="4063" max="4065" width="6.85546875" style="13" customWidth="1"/>
    <col min="4066" max="4067" width="2.28515625" style="13" customWidth="1"/>
    <col min="4068" max="4068" width="7.5703125" style="13" customWidth="1"/>
    <col min="4069" max="4314" width="9.140625" style="13"/>
    <col min="4315" max="4315" width="29.7109375" style="13" customWidth="1"/>
    <col min="4316" max="4317" width="6.85546875" style="13" customWidth="1"/>
    <col min="4318" max="4318" width="2.28515625" style="13" customWidth="1"/>
    <col min="4319" max="4321" width="6.85546875" style="13" customWidth="1"/>
    <col min="4322" max="4323" width="2.28515625" style="13" customWidth="1"/>
    <col min="4324" max="4324" width="7.5703125" style="13" customWidth="1"/>
    <col min="4325" max="4570" width="9.140625" style="13"/>
    <col min="4571" max="4571" width="29.7109375" style="13" customWidth="1"/>
    <col min="4572" max="4573" width="6.85546875" style="13" customWidth="1"/>
    <col min="4574" max="4574" width="2.28515625" style="13" customWidth="1"/>
    <col min="4575" max="4577" width="6.85546875" style="13" customWidth="1"/>
    <col min="4578" max="4579" width="2.28515625" style="13" customWidth="1"/>
    <col min="4580" max="4580" width="7.5703125" style="13" customWidth="1"/>
    <col min="4581" max="4826" width="9.140625" style="13"/>
    <col min="4827" max="4827" width="29.7109375" style="13" customWidth="1"/>
    <col min="4828" max="4829" width="6.85546875" style="13" customWidth="1"/>
    <col min="4830" max="4830" width="2.28515625" style="13" customWidth="1"/>
    <col min="4831" max="4833" width="6.85546875" style="13" customWidth="1"/>
    <col min="4834" max="4835" width="2.28515625" style="13" customWidth="1"/>
    <col min="4836" max="4836" width="7.5703125" style="13" customWidth="1"/>
    <col min="4837" max="5082" width="9.140625" style="13"/>
    <col min="5083" max="5083" width="29.7109375" style="13" customWidth="1"/>
    <col min="5084" max="5085" width="6.85546875" style="13" customWidth="1"/>
    <col min="5086" max="5086" width="2.28515625" style="13" customWidth="1"/>
    <col min="5087" max="5089" width="6.85546875" style="13" customWidth="1"/>
    <col min="5090" max="5091" width="2.28515625" style="13" customWidth="1"/>
    <col min="5092" max="5092" width="7.5703125" style="13" customWidth="1"/>
    <col min="5093" max="5338" width="9.140625" style="13"/>
    <col min="5339" max="5339" width="29.7109375" style="13" customWidth="1"/>
    <col min="5340" max="5341" width="6.85546875" style="13" customWidth="1"/>
    <col min="5342" max="5342" width="2.28515625" style="13" customWidth="1"/>
    <col min="5343" max="5345" width="6.85546875" style="13" customWidth="1"/>
    <col min="5346" max="5347" width="2.28515625" style="13" customWidth="1"/>
    <col min="5348" max="5348" width="7.5703125" style="13" customWidth="1"/>
    <col min="5349" max="5594" width="9.140625" style="13"/>
    <col min="5595" max="5595" width="29.7109375" style="13" customWidth="1"/>
    <col min="5596" max="5597" width="6.85546875" style="13" customWidth="1"/>
    <col min="5598" max="5598" width="2.28515625" style="13" customWidth="1"/>
    <col min="5599" max="5601" width="6.85546875" style="13" customWidth="1"/>
    <col min="5602" max="5603" width="2.28515625" style="13" customWidth="1"/>
    <col min="5604" max="5604" width="7.5703125" style="13" customWidth="1"/>
    <col min="5605" max="5850" width="9.140625" style="13"/>
    <col min="5851" max="5851" width="29.7109375" style="13" customWidth="1"/>
    <col min="5852" max="5853" width="6.85546875" style="13" customWidth="1"/>
    <col min="5854" max="5854" width="2.28515625" style="13" customWidth="1"/>
    <col min="5855" max="5857" width="6.85546875" style="13" customWidth="1"/>
    <col min="5858" max="5859" width="2.28515625" style="13" customWidth="1"/>
    <col min="5860" max="5860" width="7.5703125" style="13" customWidth="1"/>
    <col min="5861" max="6106" width="9.140625" style="13"/>
    <col min="6107" max="6107" width="29.7109375" style="13" customWidth="1"/>
    <col min="6108" max="6109" width="6.85546875" style="13" customWidth="1"/>
    <col min="6110" max="6110" width="2.28515625" style="13" customWidth="1"/>
    <col min="6111" max="6113" width="6.85546875" style="13" customWidth="1"/>
    <col min="6114" max="6115" width="2.28515625" style="13" customWidth="1"/>
    <col min="6116" max="6116" width="7.5703125" style="13" customWidth="1"/>
    <col min="6117" max="6362" width="9.140625" style="13"/>
    <col min="6363" max="6363" width="29.7109375" style="13" customWidth="1"/>
    <col min="6364" max="6365" width="6.85546875" style="13" customWidth="1"/>
    <col min="6366" max="6366" width="2.28515625" style="13" customWidth="1"/>
    <col min="6367" max="6369" width="6.85546875" style="13" customWidth="1"/>
    <col min="6370" max="6371" width="2.28515625" style="13" customWidth="1"/>
    <col min="6372" max="6372" width="7.5703125" style="13" customWidth="1"/>
    <col min="6373" max="6618" width="9.140625" style="13"/>
    <col min="6619" max="6619" width="29.7109375" style="13" customWidth="1"/>
    <col min="6620" max="6621" width="6.85546875" style="13" customWidth="1"/>
    <col min="6622" max="6622" width="2.28515625" style="13" customWidth="1"/>
    <col min="6623" max="6625" width="6.85546875" style="13" customWidth="1"/>
    <col min="6626" max="6627" width="2.28515625" style="13" customWidth="1"/>
    <col min="6628" max="6628" width="7.5703125" style="13" customWidth="1"/>
    <col min="6629" max="6874" width="9.140625" style="13"/>
    <col min="6875" max="6875" width="29.7109375" style="13" customWidth="1"/>
    <col min="6876" max="6877" width="6.85546875" style="13" customWidth="1"/>
    <col min="6878" max="6878" width="2.28515625" style="13" customWidth="1"/>
    <col min="6879" max="6881" width="6.85546875" style="13" customWidth="1"/>
    <col min="6882" max="6883" width="2.28515625" style="13" customWidth="1"/>
    <col min="6884" max="6884" width="7.5703125" style="13" customWidth="1"/>
    <col min="6885" max="7130" width="9.140625" style="13"/>
    <col min="7131" max="7131" width="29.7109375" style="13" customWidth="1"/>
    <col min="7132" max="7133" width="6.85546875" style="13" customWidth="1"/>
    <col min="7134" max="7134" width="2.28515625" style="13" customWidth="1"/>
    <col min="7135" max="7137" width="6.85546875" style="13" customWidth="1"/>
    <col min="7138" max="7139" width="2.28515625" style="13" customWidth="1"/>
    <col min="7140" max="7140" width="7.5703125" style="13" customWidth="1"/>
    <col min="7141" max="7386" width="9.140625" style="13"/>
    <col min="7387" max="7387" width="29.7109375" style="13" customWidth="1"/>
    <col min="7388" max="7389" width="6.85546875" style="13" customWidth="1"/>
    <col min="7390" max="7390" width="2.28515625" style="13" customWidth="1"/>
    <col min="7391" max="7393" width="6.85546875" style="13" customWidth="1"/>
    <col min="7394" max="7395" width="2.28515625" style="13" customWidth="1"/>
    <col min="7396" max="7396" width="7.5703125" style="13" customWidth="1"/>
    <col min="7397" max="7642" width="9.140625" style="13"/>
    <col min="7643" max="7643" width="29.7109375" style="13" customWidth="1"/>
    <col min="7644" max="7645" width="6.85546875" style="13" customWidth="1"/>
    <col min="7646" max="7646" width="2.28515625" style="13" customWidth="1"/>
    <col min="7647" max="7649" width="6.85546875" style="13" customWidth="1"/>
    <col min="7650" max="7651" width="2.28515625" style="13" customWidth="1"/>
    <col min="7652" max="7652" width="7.5703125" style="13" customWidth="1"/>
    <col min="7653" max="7898" width="9.140625" style="13"/>
    <col min="7899" max="7899" width="29.7109375" style="13" customWidth="1"/>
    <col min="7900" max="7901" width="6.85546875" style="13" customWidth="1"/>
    <col min="7902" max="7902" width="2.28515625" style="13" customWidth="1"/>
    <col min="7903" max="7905" width="6.85546875" style="13" customWidth="1"/>
    <col min="7906" max="7907" width="2.28515625" style="13" customWidth="1"/>
    <col min="7908" max="7908" width="7.5703125" style="13" customWidth="1"/>
    <col min="7909" max="8154" width="9.140625" style="13"/>
    <col min="8155" max="8155" width="29.7109375" style="13" customWidth="1"/>
    <col min="8156" max="8157" width="6.85546875" style="13" customWidth="1"/>
    <col min="8158" max="8158" width="2.28515625" style="13" customWidth="1"/>
    <col min="8159" max="8161" width="6.85546875" style="13" customWidth="1"/>
    <col min="8162" max="8163" width="2.28515625" style="13" customWidth="1"/>
    <col min="8164" max="8164" width="7.5703125" style="13" customWidth="1"/>
    <col min="8165" max="8410" width="9.140625" style="13"/>
    <col min="8411" max="8411" width="29.7109375" style="13" customWidth="1"/>
    <col min="8412" max="8413" width="6.85546875" style="13" customWidth="1"/>
    <col min="8414" max="8414" width="2.28515625" style="13" customWidth="1"/>
    <col min="8415" max="8417" width="6.85546875" style="13" customWidth="1"/>
    <col min="8418" max="8419" width="2.28515625" style="13" customWidth="1"/>
    <col min="8420" max="8420" width="7.5703125" style="13" customWidth="1"/>
    <col min="8421" max="8666" width="9.140625" style="13"/>
    <col min="8667" max="8667" width="29.7109375" style="13" customWidth="1"/>
    <col min="8668" max="8669" width="6.85546875" style="13" customWidth="1"/>
    <col min="8670" max="8670" width="2.28515625" style="13" customWidth="1"/>
    <col min="8671" max="8673" width="6.85546875" style="13" customWidth="1"/>
    <col min="8674" max="8675" width="2.28515625" style="13" customWidth="1"/>
    <col min="8676" max="8676" width="7.5703125" style="13" customWidth="1"/>
    <col min="8677" max="8922" width="9.140625" style="13"/>
    <col min="8923" max="8923" width="29.7109375" style="13" customWidth="1"/>
    <col min="8924" max="8925" width="6.85546875" style="13" customWidth="1"/>
    <col min="8926" max="8926" width="2.28515625" style="13" customWidth="1"/>
    <col min="8927" max="8929" width="6.85546875" style="13" customWidth="1"/>
    <col min="8930" max="8931" width="2.28515625" style="13" customWidth="1"/>
    <col min="8932" max="8932" width="7.5703125" style="13" customWidth="1"/>
    <col min="8933" max="9178" width="9.140625" style="13"/>
    <col min="9179" max="9179" width="29.7109375" style="13" customWidth="1"/>
    <col min="9180" max="9181" width="6.85546875" style="13" customWidth="1"/>
    <col min="9182" max="9182" width="2.28515625" style="13" customWidth="1"/>
    <col min="9183" max="9185" width="6.85546875" style="13" customWidth="1"/>
    <col min="9186" max="9187" width="2.28515625" style="13" customWidth="1"/>
    <col min="9188" max="9188" width="7.5703125" style="13" customWidth="1"/>
    <col min="9189" max="9434" width="9.140625" style="13"/>
    <col min="9435" max="9435" width="29.7109375" style="13" customWidth="1"/>
    <col min="9436" max="9437" width="6.85546875" style="13" customWidth="1"/>
    <col min="9438" max="9438" width="2.28515625" style="13" customWidth="1"/>
    <col min="9439" max="9441" width="6.85546875" style="13" customWidth="1"/>
    <col min="9442" max="9443" width="2.28515625" style="13" customWidth="1"/>
    <col min="9444" max="9444" width="7.5703125" style="13" customWidth="1"/>
    <col min="9445" max="9690" width="9.140625" style="13"/>
    <col min="9691" max="9691" width="29.7109375" style="13" customWidth="1"/>
    <col min="9692" max="9693" width="6.85546875" style="13" customWidth="1"/>
    <col min="9694" max="9694" width="2.28515625" style="13" customWidth="1"/>
    <col min="9695" max="9697" width="6.85546875" style="13" customWidth="1"/>
    <col min="9698" max="9699" width="2.28515625" style="13" customWidth="1"/>
    <col min="9700" max="9700" width="7.5703125" style="13" customWidth="1"/>
    <col min="9701" max="9946" width="9.140625" style="13"/>
    <col min="9947" max="9947" width="29.7109375" style="13" customWidth="1"/>
    <col min="9948" max="9949" width="6.85546875" style="13" customWidth="1"/>
    <col min="9950" max="9950" width="2.28515625" style="13" customWidth="1"/>
    <col min="9951" max="9953" width="6.85546875" style="13" customWidth="1"/>
    <col min="9954" max="9955" width="2.28515625" style="13" customWidth="1"/>
    <col min="9956" max="9956" width="7.5703125" style="13" customWidth="1"/>
    <col min="9957" max="10202" width="9.140625" style="13"/>
    <col min="10203" max="10203" width="29.7109375" style="13" customWidth="1"/>
    <col min="10204" max="10205" width="6.85546875" style="13" customWidth="1"/>
    <col min="10206" max="10206" width="2.28515625" style="13" customWidth="1"/>
    <col min="10207" max="10209" width="6.85546875" style="13" customWidth="1"/>
    <col min="10210" max="10211" width="2.28515625" style="13" customWidth="1"/>
    <col min="10212" max="10212" width="7.5703125" style="13" customWidth="1"/>
    <col min="10213" max="10458" width="9.140625" style="13"/>
    <col min="10459" max="10459" width="29.7109375" style="13" customWidth="1"/>
    <col min="10460" max="10461" width="6.85546875" style="13" customWidth="1"/>
    <col min="10462" max="10462" width="2.28515625" style="13" customWidth="1"/>
    <col min="10463" max="10465" width="6.85546875" style="13" customWidth="1"/>
    <col min="10466" max="10467" width="2.28515625" style="13" customWidth="1"/>
    <col min="10468" max="10468" width="7.5703125" style="13" customWidth="1"/>
    <col min="10469" max="10714" width="9.140625" style="13"/>
    <col min="10715" max="10715" width="29.7109375" style="13" customWidth="1"/>
    <col min="10716" max="10717" width="6.85546875" style="13" customWidth="1"/>
    <col min="10718" max="10718" width="2.28515625" style="13" customWidth="1"/>
    <col min="10719" max="10721" width="6.85546875" style="13" customWidth="1"/>
    <col min="10722" max="10723" width="2.28515625" style="13" customWidth="1"/>
    <col min="10724" max="10724" width="7.5703125" style="13" customWidth="1"/>
    <col min="10725" max="10970" width="9.140625" style="13"/>
    <col min="10971" max="10971" width="29.7109375" style="13" customWidth="1"/>
    <col min="10972" max="10973" width="6.85546875" style="13" customWidth="1"/>
    <col min="10974" max="10974" width="2.28515625" style="13" customWidth="1"/>
    <col min="10975" max="10977" width="6.85546875" style="13" customWidth="1"/>
    <col min="10978" max="10979" width="2.28515625" style="13" customWidth="1"/>
    <col min="10980" max="10980" width="7.5703125" style="13" customWidth="1"/>
    <col min="10981" max="11226" width="9.140625" style="13"/>
    <col min="11227" max="11227" width="29.7109375" style="13" customWidth="1"/>
    <col min="11228" max="11229" width="6.85546875" style="13" customWidth="1"/>
    <col min="11230" max="11230" width="2.28515625" style="13" customWidth="1"/>
    <col min="11231" max="11233" width="6.85546875" style="13" customWidth="1"/>
    <col min="11234" max="11235" width="2.28515625" style="13" customWidth="1"/>
    <col min="11236" max="11236" width="7.5703125" style="13" customWidth="1"/>
    <col min="11237" max="11482" width="9.140625" style="13"/>
    <col min="11483" max="11483" width="29.7109375" style="13" customWidth="1"/>
    <col min="11484" max="11485" width="6.85546875" style="13" customWidth="1"/>
    <col min="11486" max="11486" width="2.28515625" style="13" customWidth="1"/>
    <col min="11487" max="11489" width="6.85546875" style="13" customWidth="1"/>
    <col min="11490" max="11491" width="2.28515625" style="13" customWidth="1"/>
    <col min="11492" max="11492" width="7.5703125" style="13" customWidth="1"/>
    <col min="11493" max="11738" width="9.140625" style="13"/>
    <col min="11739" max="11739" width="29.7109375" style="13" customWidth="1"/>
    <col min="11740" max="11741" width="6.85546875" style="13" customWidth="1"/>
    <col min="11742" max="11742" width="2.28515625" style="13" customWidth="1"/>
    <col min="11743" max="11745" width="6.85546875" style="13" customWidth="1"/>
    <col min="11746" max="11747" width="2.28515625" style="13" customWidth="1"/>
    <col min="11748" max="11748" width="7.5703125" style="13" customWidth="1"/>
    <col min="11749" max="11994" width="9.140625" style="13"/>
    <col min="11995" max="11995" width="29.7109375" style="13" customWidth="1"/>
    <col min="11996" max="11997" width="6.85546875" style="13" customWidth="1"/>
    <col min="11998" max="11998" width="2.28515625" style="13" customWidth="1"/>
    <col min="11999" max="12001" width="6.85546875" style="13" customWidth="1"/>
    <col min="12002" max="12003" width="2.28515625" style="13" customWidth="1"/>
    <col min="12004" max="12004" width="7.5703125" style="13" customWidth="1"/>
    <col min="12005" max="12250" width="9.140625" style="13"/>
    <col min="12251" max="12251" width="29.7109375" style="13" customWidth="1"/>
    <col min="12252" max="12253" width="6.85546875" style="13" customWidth="1"/>
    <col min="12254" max="12254" width="2.28515625" style="13" customWidth="1"/>
    <col min="12255" max="12257" width="6.85546875" style="13" customWidth="1"/>
    <col min="12258" max="12259" width="2.28515625" style="13" customWidth="1"/>
    <col min="12260" max="12260" width="7.5703125" style="13" customWidth="1"/>
    <col min="12261" max="12506" width="9.140625" style="13"/>
    <col min="12507" max="12507" width="29.7109375" style="13" customWidth="1"/>
    <col min="12508" max="12509" width="6.85546875" style="13" customWidth="1"/>
    <col min="12510" max="12510" width="2.28515625" style="13" customWidth="1"/>
    <col min="12511" max="12513" width="6.85546875" style="13" customWidth="1"/>
    <col min="12514" max="12515" width="2.28515625" style="13" customWidth="1"/>
    <col min="12516" max="12516" width="7.5703125" style="13" customWidth="1"/>
    <col min="12517" max="12762" width="9.140625" style="13"/>
    <col min="12763" max="12763" width="29.7109375" style="13" customWidth="1"/>
    <col min="12764" max="12765" width="6.85546875" style="13" customWidth="1"/>
    <col min="12766" max="12766" width="2.28515625" style="13" customWidth="1"/>
    <col min="12767" max="12769" width="6.85546875" style="13" customWidth="1"/>
    <col min="12770" max="12771" width="2.28515625" style="13" customWidth="1"/>
    <col min="12772" max="12772" width="7.5703125" style="13" customWidth="1"/>
    <col min="12773" max="13018" width="9.140625" style="13"/>
    <col min="13019" max="13019" width="29.7109375" style="13" customWidth="1"/>
    <col min="13020" max="13021" width="6.85546875" style="13" customWidth="1"/>
    <col min="13022" max="13022" width="2.28515625" style="13" customWidth="1"/>
    <col min="13023" max="13025" width="6.85546875" style="13" customWidth="1"/>
    <col min="13026" max="13027" width="2.28515625" style="13" customWidth="1"/>
    <col min="13028" max="13028" width="7.5703125" style="13" customWidth="1"/>
    <col min="13029" max="13274" width="9.140625" style="13"/>
    <col min="13275" max="13275" width="29.7109375" style="13" customWidth="1"/>
    <col min="13276" max="13277" width="6.85546875" style="13" customWidth="1"/>
    <col min="13278" max="13278" width="2.28515625" style="13" customWidth="1"/>
    <col min="13279" max="13281" width="6.85546875" style="13" customWidth="1"/>
    <col min="13282" max="13283" width="2.28515625" style="13" customWidth="1"/>
    <col min="13284" max="13284" width="7.5703125" style="13" customWidth="1"/>
    <col min="13285" max="13530" width="9.140625" style="13"/>
    <col min="13531" max="13531" width="29.7109375" style="13" customWidth="1"/>
    <col min="13532" max="13533" width="6.85546875" style="13" customWidth="1"/>
    <col min="13534" max="13534" width="2.28515625" style="13" customWidth="1"/>
    <col min="13535" max="13537" width="6.85546875" style="13" customWidth="1"/>
    <col min="13538" max="13539" width="2.28515625" style="13" customWidth="1"/>
    <col min="13540" max="13540" width="7.5703125" style="13" customWidth="1"/>
    <col min="13541" max="13786" width="9.140625" style="13"/>
    <col min="13787" max="13787" width="29.7109375" style="13" customWidth="1"/>
    <col min="13788" max="13789" width="6.85546875" style="13" customWidth="1"/>
    <col min="13790" max="13790" width="2.28515625" style="13" customWidth="1"/>
    <col min="13791" max="13793" width="6.85546875" style="13" customWidth="1"/>
    <col min="13794" max="13795" width="2.28515625" style="13" customWidth="1"/>
    <col min="13796" max="13796" width="7.5703125" style="13" customWidth="1"/>
    <col min="13797" max="14042" width="9.140625" style="13"/>
    <col min="14043" max="14043" width="29.7109375" style="13" customWidth="1"/>
    <col min="14044" max="14045" width="6.85546875" style="13" customWidth="1"/>
    <col min="14046" max="14046" width="2.28515625" style="13" customWidth="1"/>
    <col min="14047" max="14049" width="6.85546875" style="13" customWidth="1"/>
    <col min="14050" max="14051" width="2.28515625" style="13" customWidth="1"/>
    <col min="14052" max="14052" width="7.5703125" style="13" customWidth="1"/>
    <col min="14053" max="14298" width="9.140625" style="13"/>
    <col min="14299" max="14299" width="29.7109375" style="13" customWidth="1"/>
    <col min="14300" max="14301" width="6.85546875" style="13" customWidth="1"/>
    <col min="14302" max="14302" width="2.28515625" style="13" customWidth="1"/>
    <col min="14303" max="14305" width="6.85546875" style="13" customWidth="1"/>
    <col min="14306" max="14307" width="2.28515625" style="13" customWidth="1"/>
    <col min="14308" max="14308" width="7.5703125" style="13" customWidth="1"/>
    <col min="14309" max="14554" width="9.140625" style="13"/>
    <col min="14555" max="14555" width="29.7109375" style="13" customWidth="1"/>
    <col min="14556" max="14557" width="6.85546875" style="13" customWidth="1"/>
    <col min="14558" max="14558" width="2.28515625" style="13" customWidth="1"/>
    <col min="14559" max="14561" width="6.85546875" style="13" customWidth="1"/>
    <col min="14562" max="14563" width="2.28515625" style="13" customWidth="1"/>
    <col min="14564" max="14564" width="7.5703125" style="13" customWidth="1"/>
    <col min="14565" max="14810" width="9.140625" style="13"/>
    <col min="14811" max="14811" width="29.7109375" style="13" customWidth="1"/>
    <col min="14812" max="14813" width="6.85546875" style="13" customWidth="1"/>
    <col min="14814" max="14814" width="2.28515625" style="13" customWidth="1"/>
    <col min="14815" max="14817" width="6.85546875" style="13" customWidth="1"/>
    <col min="14818" max="14819" width="2.28515625" style="13" customWidth="1"/>
    <col min="14820" max="14820" width="7.5703125" style="13" customWidth="1"/>
    <col min="14821" max="15066" width="9.140625" style="13"/>
    <col min="15067" max="15067" width="29.7109375" style="13" customWidth="1"/>
    <col min="15068" max="15069" width="6.85546875" style="13" customWidth="1"/>
    <col min="15070" max="15070" width="2.28515625" style="13" customWidth="1"/>
    <col min="15071" max="15073" width="6.85546875" style="13" customWidth="1"/>
    <col min="15074" max="15075" width="2.28515625" style="13" customWidth="1"/>
    <col min="15076" max="15076" width="7.5703125" style="13" customWidth="1"/>
    <col min="15077" max="15322" width="9.140625" style="13"/>
    <col min="15323" max="15323" width="29.7109375" style="13" customWidth="1"/>
    <col min="15324" max="15325" width="6.85546875" style="13" customWidth="1"/>
    <col min="15326" max="15326" width="2.28515625" style="13" customWidth="1"/>
    <col min="15327" max="15329" width="6.85546875" style="13" customWidth="1"/>
    <col min="15330" max="15331" width="2.28515625" style="13" customWidth="1"/>
    <col min="15332" max="15332" width="7.5703125" style="13" customWidth="1"/>
    <col min="15333" max="15578" width="9.140625" style="13"/>
    <col min="15579" max="15579" width="29.7109375" style="13" customWidth="1"/>
    <col min="15580" max="15581" width="6.85546875" style="13" customWidth="1"/>
    <col min="15582" max="15582" width="2.28515625" style="13" customWidth="1"/>
    <col min="15583" max="15585" width="6.85546875" style="13" customWidth="1"/>
    <col min="15586" max="15587" width="2.28515625" style="13" customWidth="1"/>
    <col min="15588" max="15588" width="7.5703125" style="13" customWidth="1"/>
    <col min="15589" max="15834" width="9.140625" style="13"/>
    <col min="15835" max="15835" width="29.7109375" style="13" customWidth="1"/>
    <col min="15836" max="15837" width="6.85546875" style="13" customWidth="1"/>
    <col min="15838" max="15838" width="2.28515625" style="13" customWidth="1"/>
    <col min="15839" max="15841" width="6.85546875" style="13" customWidth="1"/>
    <col min="15842" max="15843" width="2.28515625" style="13" customWidth="1"/>
    <col min="15844" max="15844" width="7.5703125" style="13" customWidth="1"/>
    <col min="15845" max="16090" width="9.140625" style="13"/>
    <col min="16091" max="16091" width="29.7109375" style="13" customWidth="1"/>
    <col min="16092" max="16093" width="6.85546875" style="13" customWidth="1"/>
    <col min="16094" max="16094" width="2.28515625" style="13" customWidth="1"/>
    <col min="16095" max="16097" width="6.85546875" style="13" customWidth="1"/>
    <col min="16098" max="16099" width="2.28515625" style="13" customWidth="1"/>
    <col min="16100" max="16100" width="7.5703125" style="13" customWidth="1"/>
    <col min="16101" max="16384" width="9.140625" style="13"/>
  </cols>
  <sheetData>
    <row r="1" spans="1:10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>
      <c r="A2" s="1"/>
      <c r="B2" s="2"/>
      <c r="C2" s="11"/>
      <c r="D2" s="2"/>
      <c r="E2" s="2"/>
      <c r="F2" s="2"/>
      <c r="G2" s="23" t="s">
        <v>1</v>
      </c>
      <c r="H2" s="23"/>
      <c r="I2" s="23"/>
      <c r="J2" s="23"/>
    </row>
    <row r="3" spans="1:10">
      <c r="A3" s="24" t="s">
        <v>2</v>
      </c>
      <c r="B3" s="28" t="s">
        <v>3</v>
      </c>
      <c r="C3" s="28"/>
      <c r="D3" s="3"/>
      <c r="E3" s="28" t="s">
        <v>17</v>
      </c>
      <c r="F3" s="28"/>
      <c r="G3" s="28"/>
      <c r="H3" s="3"/>
      <c r="I3" s="4"/>
      <c r="J3" s="18" t="s">
        <v>18</v>
      </c>
    </row>
    <row r="4" spans="1:10">
      <c r="A4" s="25"/>
      <c r="B4" s="29"/>
      <c r="C4" s="29"/>
      <c r="D4" s="3"/>
      <c r="E4" s="29"/>
      <c r="F4" s="29"/>
      <c r="G4" s="29"/>
      <c r="H4" s="3"/>
      <c r="I4" s="5"/>
      <c r="J4" s="19"/>
    </row>
    <row r="5" spans="1:10" ht="12.75" customHeight="1">
      <c r="A5" s="26"/>
      <c r="B5" s="18" t="s">
        <v>19</v>
      </c>
      <c r="C5" s="18" t="s">
        <v>49</v>
      </c>
      <c r="D5" s="30"/>
      <c r="E5" s="18" t="s">
        <v>50</v>
      </c>
      <c r="F5" s="18" t="s">
        <v>20</v>
      </c>
      <c r="G5" s="18" t="s">
        <v>49</v>
      </c>
      <c r="H5" s="30"/>
      <c r="I5" s="31"/>
      <c r="J5" s="20" t="s">
        <v>49</v>
      </c>
    </row>
    <row r="6" spans="1:10">
      <c r="A6" s="27"/>
      <c r="B6" s="19"/>
      <c r="C6" s="19"/>
      <c r="D6" s="32"/>
      <c r="E6" s="19"/>
      <c r="F6" s="19"/>
      <c r="G6" s="19"/>
      <c r="H6" s="32"/>
      <c r="I6" s="33"/>
      <c r="J6" s="21"/>
    </row>
    <row r="7" spans="1:10">
      <c r="A7" s="1" t="s">
        <v>4</v>
      </c>
      <c r="B7" s="6">
        <f>'[1]Release Tables Data Entry'!P4</f>
        <v>147.1</v>
      </c>
      <c r="C7" s="6">
        <f>'[1]Release Tables Data Entry'!Q4</f>
        <v>148.19999999999999</v>
      </c>
      <c r="D7" s="7"/>
      <c r="E7" s="7">
        <f>('[1]Release Tables Data Entry'!O4-'[1]Release Tables Data Entry'!N4)/'[1]Release Tables Data Entry'!N4*100</f>
        <v>-7.0621468926549663E-2</v>
      </c>
      <c r="F7" s="7">
        <f>('[1]Release Tables Data Entry'!P4-'[1]Release Tables Data Entry'!O4)/'[1]Release Tables Data Entry'!O4*100</f>
        <v>3.9575971731448725</v>
      </c>
      <c r="G7" s="7">
        <f>('[1]Release Tables Data Entry'!Q4-'[1]Release Tables Data Entry'!P4)/'[1]Release Tables Data Entry'!P4*100</f>
        <v>0.74779061862678076</v>
      </c>
      <c r="H7" s="7"/>
      <c r="I7" s="7"/>
      <c r="J7" s="7">
        <f>('[1]Release Tables Data Entry'!Q4-'[1]Release Tables Data Entry'!R4)/'[1]Release Tables Data Entry'!R4*100</f>
        <v>3.7815126050420007</v>
      </c>
    </row>
    <row r="8" spans="1:10">
      <c r="A8" s="17" t="s">
        <v>21</v>
      </c>
      <c r="B8" s="6">
        <f>'[1]Release Tables Data Entry'!P6</f>
        <v>145.4</v>
      </c>
      <c r="C8" s="6">
        <f>'[1]Release Tables Data Entry'!Q6</f>
        <v>146.19999999999999</v>
      </c>
      <c r="D8" s="7"/>
      <c r="E8" s="7">
        <f>('[1]Release Tables Data Entry'!O6-'[1]Release Tables Data Entry'!N6)/'[1]Release Tables Data Entry'!N6*100</f>
        <v>-0.78236130867709408</v>
      </c>
      <c r="F8" s="7">
        <f>('[1]Release Tables Data Entry'!P6-'[1]Release Tables Data Entry'!O6)/'[1]Release Tables Data Entry'!O6*100</f>
        <v>4.2293906810035882</v>
      </c>
      <c r="G8" s="7">
        <f>('[1]Release Tables Data Entry'!Q6-'[1]Release Tables Data Entry'!P6)/'[1]Release Tables Data Entry'!P6*100</f>
        <v>0.55020632737275299</v>
      </c>
      <c r="H8" s="7"/>
      <c r="I8" s="7"/>
      <c r="J8" s="7">
        <f>('[1]Release Tables Data Entry'!Q6-'[1]Release Tables Data Entry'!R6)/'[1]Release Tables Data Entry'!R6*100</f>
        <v>3.102961918194624</v>
      </c>
    </row>
    <row r="9" spans="1:10">
      <c r="A9" s="17" t="s">
        <v>22</v>
      </c>
      <c r="B9" s="6">
        <f>'[1]Release Tables Data Entry'!P7</f>
        <v>200.1</v>
      </c>
      <c r="C9" s="6">
        <f>'[1]Release Tables Data Entry'!Q7</f>
        <v>203.7</v>
      </c>
      <c r="D9" s="7"/>
      <c r="E9" s="7">
        <f>('[1]Release Tables Data Entry'!O7-'[1]Release Tables Data Entry'!N7)/'[1]Release Tables Data Entry'!N7*100</f>
        <v>4.3663471778487688</v>
      </c>
      <c r="F9" s="7">
        <f>('[1]Release Tables Data Entry'!P7-'[1]Release Tables Data Entry'!O7)/'[1]Release Tables Data Entry'!O7*100</f>
        <v>2.0918367346938744</v>
      </c>
      <c r="G9" s="7">
        <f>('[1]Release Tables Data Entry'!Q7-'[1]Release Tables Data Entry'!P7)/'[1]Release Tables Data Entry'!P7*100</f>
        <v>1.7991004497751095</v>
      </c>
      <c r="H9" s="7"/>
      <c r="I9" s="7"/>
      <c r="J9" s="7">
        <f>('[1]Release Tables Data Entry'!Q7-'[1]Release Tables Data Entry'!R7)/'[1]Release Tables Data Entry'!R7*100</f>
        <v>7.4934036939313931</v>
      </c>
    </row>
    <row r="10" spans="1:10">
      <c r="A10" s="1" t="s">
        <v>5</v>
      </c>
      <c r="B10" s="6">
        <f>'[1]Release Tables Data Entry'!P9</f>
        <v>128.6</v>
      </c>
      <c r="C10" s="6">
        <f>'[1]Release Tables Data Entry'!Q9</f>
        <v>128.6</v>
      </c>
      <c r="D10" s="7"/>
      <c r="E10" s="7">
        <f>('[1]Release Tables Data Entry'!O9-'[1]Release Tables Data Entry'!N9)/'[1]Release Tables Data Entry'!N9*100</f>
        <v>0</v>
      </c>
      <c r="F10" s="7">
        <f>('[1]Release Tables Data Entry'!P9-'[1]Release Tables Data Entry'!O9)/'[1]Release Tables Data Entry'!O9*100</f>
        <v>0</v>
      </c>
      <c r="G10" s="7">
        <f>('[1]Release Tables Data Entry'!Q9-'[1]Release Tables Data Entry'!P9)/'[1]Release Tables Data Entry'!P9*100</f>
        <v>0</v>
      </c>
      <c r="H10" s="7"/>
      <c r="I10" s="7"/>
      <c r="J10" s="7">
        <f>('[1]Release Tables Data Entry'!Q9-'[1]Release Tables Data Entry'!R9)/'[1]Release Tables Data Entry'!R9*100</f>
        <v>0</v>
      </c>
    </row>
    <row r="11" spans="1:10">
      <c r="A11" s="1" t="s">
        <v>6</v>
      </c>
      <c r="B11" s="6">
        <f>'[1]Release Tables Data Entry'!P11</f>
        <v>110.5</v>
      </c>
      <c r="C11" s="6">
        <f>'[1]Release Tables Data Entry'!Q11</f>
        <v>109.1</v>
      </c>
      <c r="D11" s="7"/>
      <c r="E11" s="7">
        <f>('[1]Release Tables Data Entry'!O11-'[1]Release Tables Data Entry'!N11)/'[1]Release Tables Data Entry'!N11*100</f>
        <v>0.36429872495446786</v>
      </c>
      <c r="F11" s="7">
        <f>('[1]Release Tables Data Entry'!P11-'[1]Release Tables Data Entry'!O11)/'[1]Release Tables Data Entry'!O11*100</f>
        <v>0.27223230490017891</v>
      </c>
      <c r="G11" s="7">
        <f>('[1]Release Tables Data Entry'!Q11-'[1]Release Tables Data Entry'!P11)/'[1]Release Tables Data Entry'!P11*100</f>
        <v>-1.2669683257918605</v>
      </c>
      <c r="H11" s="7"/>
      <c r="I11" s="7"/>
      <c r="J11" s="7">
        <f>('[1]Release Tables Data Entry'!Q11-'[1]Release Tables Data Entry'!R11)/'[1]Release Tables Data Entry'!R11*100</f>
        <v>-0.36529680365297323</v>
      </c>
    </row>
    <row r="12" spans="1:10">
      <c r="A12" s="1" t="s">
        <v>7</v>
      </c>
      <c r="B12" s="6">
        <f>'[1]Release Tables Data Entry'!P13</f>
        <v>121.2</v>
      </c>
      <c r="C12" s="6">
        <f>'[1]Release Tables Data Entry'!Q13</f>
        <v>124.5</v>
      </c>
      <c r="D12" s="7"/>
      <c r="E12" s="7">
        <f>('[1]Release Tables Data Entry'!O13-'[1]Release Tables Data Entry'!N13)/'[1]Release Tables Data Entry'!N13*100</f>
        <v>-1.3114754098360608</v>
      </c>
      <c r="F12" s="7">
        <f>('[1]Release Tables Data Entry'!P13-'[1]Release Tables Data Entry'!O13)/'[1]Release Tables Data Entry'!O13*100</f>
        <v>0.6644518272425225</v>
      </c>
      <c r="G12" s="7">
        <f>('[1]Release Tables Data Entry'!Q13-'[1]Release Tables Data Entry'!P13)/'[1]Release Tables Data Entry'!P13*100</f>
        <v>2.7227722772277203</v>
      </c>
      <c r="H12" s="7"/>
      <c r="I12" s="7"/>
      <c r="J12" s="7">
        <f>('[1]Release Tables Data Entry'!Q13-'[1]Release Tables Data Entry'!R13)/'[1]Release Tables Data Entry'!R13*100</f>
        <v>0.89141004862236162</v>
      </c>
    </row>
    <row r="13" spans="1:10">
      <c r="A13" s="1" t="s">
        <v>8</v>
      </c>
      <c r="B13" s="6">
        <f>'[1]Release Tables Data Entry'!P15</f>
        <v>98.3</v>
      </c>
      <c r="C13" s="6">
        <f>'[1]Release Tables Data Entry'!Q15</f>
        <v>98.1</v>
      </c>
      <c r="D13" s="7"/>
      <c r="E13" s="7">
        <f>('[1]Release Tables Data Entry'!O15-'[1]Release Tables Data Entry'!N15)/'[1]Release Tables Data Entry'!N15*100</f>
        <v>0</v>
      </c>
      <c r="F13" s="7">
        <f>('[1]Release Tables Data Entry'!P15-'[1]Release Tables Data Entry'!O15)/'[1]Release Tables Data Entry'!O15*100</f>
        <v>0.20387359836901414</v>
      </c>
      <c r="G13" s="7">
        <f>('[1]Release Tables Data Entry'!Q15-'[1]Release Tables Data Entry'!P15)/'[1]Release Tables Data Entry'!P15*100</f>
        <v>-0.2034587995930853</v>
      </c>
      <c r="H13" s="7"/>
      <c r="I13" s="7"/>
      <c r="J13" s="7">
        <f>('[1]Release Tables Data Entry'!Q15-'[1]Release Tables Data Entry'!R15)/'[1]Release Tables Data Entry'!R15*100</f>
        <v>-0.50709939148073024</v>
      </c>
    </row>
    <row r="14" spans="1:10">
      <c r="A14" s="17" t="s">
        <v>23</v>
      </c>
      <c r="B14" s="6">
        <f>'[1]Release Tables Data Entry'!P17</f>
        <v>97.4</v>
      </c>
      <c r="C14" s="6">
        <f>'[1]Release Tables Data Entry'!Q17</f>
        <v>96.8</v>
      </c>
      <c r="D14" s="7"/>
      <c r="E14" s="7">
        <f>('[1]Release Tables Data Entry'!O17-'[1]Release Tables Data Entry'!N17)/'[1]Release Tables Data Entry'!N17*100</f>
        <v>0</v>
      </c>
      <c r="F14" s="7">
        <f>('[1]Release Tables Data Entry'!P17-'[1]Release Tables Data Entry'!O17)/'[1]Release Tables Data Entry'!O17*100</f>
        <v>0.51599587203302377</v>
      </c>
      <c r="G14" s="7">
        <f>('[1]Release Tables Data Entry'!Q17-'[1]Release Tables Data Entry'!P17)/'[1]Release Tables Data Entry'!P17*100</f>
        <v>-0.61601642710473148</v>
      </c>
      <c r="H14" s="7"/>
      <c r="I14" s="7"/>
      <c r="J14" s="7">
        <f>('[1]Release Tables Data Entry'!Q17-'[1]Release Tables Data Entry'!R17)/'[1]Release Tables Data Entry'!R17*100</f>
        <v>-1.8255578093306259</v>
      </c>
    </row>
    <row r="15" spans="1:10">
      <c r="A15" s="17" t="s">
        <v>24</v>
      </c>
      <c r="B15" s="6"/>
      <c r="C15" s="6"/>
      <c r="D15" s="7"/>
      <c r="E15" s="7"/>
      <c r="F15" s="7"/>
      <c r="G15" s="7"/>
      <c r="H15" s="7"/>
      <c r="I15" s="7"/>
      <c r="J15" s="16"/>
    </row>
    <row r="16" spans="1:10">
      <c r="A16" s="17" t="s">
        <v>25</v>
      </c>
      <c r="B16" s="6">
        <f>'[1]Release Tables Data Entry'!P18</f>
        <v>97.7</v>
      </c>
      <c r="C16" s="6">
        <f>'[1]Release Tables Data Entry'!Q18</f>
        <v>97.7</v>
      </c>
      <c r="D16" s="7"/>
      <c r="E16" s="7">
        <f>('[1]Release Tables Data Entry'!O18-'[1]Release Tables Data Entry'!N18)/'[1]Release Tables Data Entry'!N18*100</f>
        <v>0</v>
      </c>
      <c r="F16" s="7">
        <f>('[1]Release Tables Data Entry'!P18-'[1]Release Tables Data Entry'!O18)/'[1]Release Tables Data Entry'!O18*100</f>
        <v>0</v>
      </c>
      <c r="G16" s="7">
        <f>('[1]Release Tables Data Entry'!Q18-'[1]Release Tables Data Entry'!P18)/'[1]Release Tables Data Entry'!P18*100</f>
        <v>0</v>
      </c>
      <c r="H16" s="7"/>
      <c r="I16" s="7"/>
      <c r="J16" s="7">
        <f>('[1]Release Tables Data Entry'!Q18-'[1]Release Tables Data Entry'!R18)/'[1]Release Tables Data Entry'!R18*100</f>
        <v>0.10245901639345137</v>
      </c>
    </row>
    <row r="17" spans="1:10">
      <c r="A17" s="1" t="s">
        <v>9</v>
      </c>
      <c r="B17" s="6">
        <f>'[1]Release Tables Data Entry'!P20</f>
        <v>117.1</v>
      </c>
      <c r="C17" s="6">
        <f>'[1]Release Tables Data Entry'!Q20</f>
        <v>116.3</v>
      </c>
      <c r="D17" s="7"/>
      <c r="E17" s="7">
        <f>('[1]Release Tables Data Entry'!O20-'[1]Release Tables Data Entry'!N20)/'[1]Release Tables Data Entry'!N20*100</f>
        <v>-0.17006802721087469</v>
      </c>
      <c r="F17" s="7">
        <f>('[1]Release Tables Data Entry'!P20-'[1]Release Tables Data Entry'!O20)/'[1]Release Tables Data Entry'!O20*100</f>
        <v>-0.25553662691653434</v>
      </c>
      <c r="G17" s="7">
        <f>('[1]Release Tables Data Entry'!Q20-'[1]Release Tables Data Entry'!P20)/'[1]Release Tables Data Entry'!P20*100</f>
        <v>-0.68317677198974991</v>
      </c>
      <c r="H17" s="7"/>
      <c r="I17" s="7"/>
      <c r="J17" s="7">
        <f>('[1]Release Tables Data Entry'!Q20-'[1]Release Tables Data Entry'!R20)/'[1]Release Tables Data Entry'!R20*100</f>
        <v>0.25862068965516999</v>
      </c>
    </row>
    <row r="18" spans="1:10">
      <c r="A18" s="17" t="s">
        <v>26</v>
      </c>
      <c r="B18" s="6">
        <f>'[1]Release Tables Data Entry'!P22</f>
        <v>117.9</v>
      </c>
      <c r="C18" s="6">
        <f>'[1]Release Tables Data Entry'!Q22</f>
        <v>117</v>
      </c>
      <c r="D18" s="8"/>
      <c r="E18" s="7">
        <f>('[1]Release Tables Data Entry'!O22-'[1]Release Tables Data Entry'!N22)/'[1]Release Tables Data Entry'!N22*100</f>
        <v>-8.4530853761618188E-2</v>
      </c>
      <c r="F18" s="7">
        <f>('[1]Release Tables Data Entry'!P22-'[1]Release Tables Data Entry'!O22)/'[1]Release Tables Data Entry'!O22*100</f>
        <v>-0.25380710659898237</v>
      </c>
      <c r="G18" s="7">
        <f>('[1]Release Tables Data Entry'!Q22-'[1]Release Tables Data Entry'!P22)/'[1]Release Tables Data Entry'!P22*100</f>
        <v>-0.76335877862595902</v>
      </c>
      <c r="H18" s="8"/>
      <c r="I18" s="8"/>
      <c r="J18" s="7">
        <f>('[1]Release Tables Data Entry'!Q22-'[1]Release Tables Data Entry'!R22)/'[1]Release Tables Data Entry'!R22*100</f>
        <v>1.2110726643598666</v>
      </c>
    </row>
    <row r="19" spans="1:10">
      <c r="A19" s="17" t="s">
        <v>27</v>
      </c>
      <c r="B19" s="6">
        <f>'[1]Release Tables Data Entry'!P24</f>
        <v>114.8</v>
      </c>
      <c r="C19" s="6">
        <f>'[1]Release Tables Data Entry'!Q24</f>
        <v>113.9</v>
      </c>
      <c r="D19" s="8"/>
      <c r="E19" s="8">
        <f>('[1]Release Tables Data Entry'!O24-'[1]Release Tables Data Entry'!N24)/'[1]Release Tables Data Entry'!N24*100</f>
        <v>-0.17346053772766942</v>
      </c>
      <c r="F19" s="8">
        <f>('[1]Release Tables Data Entry'!P24-'[1]Release Tables Data Entry'!O24)/'[1]Release Tables Data Entry'!O24*100</f>
        <v>-0.2606429192006926</v>
      </c>
      <c r="G19" s="8">
        <f>('[1]Release Tables Data Entry'!Q24-'[1]Release Tables Data Entry'!P24)/'[1]Release Tables Data Entry'!P24*100</f>
        <v>-0.78397212543553263</v>
      </c>
      <c r="H19" s="8"/>
      <c r="I19" s="8"/>
      <c r="J19" s="7">
        <f>('[1]Release Tables Data Entry'!Q24-'[1]Release Tables Data Entry'!R24)/'[1]Release Tables Data Entry'!R24*100</f>
        <v>1.8783542039356071</v>
      </c>
    </row>
    <row r="20" spans="1:10">
      <c r="A20" s="17" t="s">
        <v>28</v>
      </c>
      <c r="B20" s="6">
        <f>'[1]Release Tables Data Entry'!P25</f>
        <v>92.2</v>
      </c>
      <c r="C20" s="6">
        <f>'[1]Release Tables Data Entry'!Q25</f>
        <v>92.1</v>
      </c>
      <c r="D20" s="8"/>
      <c r="E20" s="8">
        <f>('[1]Release Tables Data Entry'!O25-'[1]Release Tables Data Entry'!N25)/'[1]Release Tables Data Entry'!N25*100</f>
        <v>0</v>
      </c>
      <c r="F20" s="8">
        <f>('[1]Release Tables Data Entry'!P25-'[1]Release Tables Data Entry'!O25)/'[1]Release Tables Data Entry'!O25*100</f>
        <v>0</v>
      </c>
      <c r="G20" s="8">
        <f>('[1]Release Tables Data Entry'!Q25-'[1]Release Tables Data Entry'!P25)/'[1]Release Tables Data Entry'!P25*100</f>
        <v>-0.10845986984816543</v>
      </c>
      <c r="H20" s="8"/>
      <c r="I20" s="8"/>
      <c r="J20" s="7">
        <f>('[1]Release Tables Data Entry'!Q25-'[1]Release Tables Data Entry'!R25)/'[1]Release Tables Data Entry'!R25*100</f>
        <v>-3.8622129436325712</v>
      </c>
    </row>
    <row r="21" spans="1:10">
      <c r="A21" s="17" t="s">
        <v>29</v>
      </c>
      <c r="B21" s="6">
        <f>'[1]Release Tables Data Entry'!P27</f>
        <v>115.9</v>
      </c>
      <c r="C21" s="6">
        <f>'[1]Release Tables Data Entry'!Q27</f>
        <v>115.3</v>
      </c>
      <c r="D21" s="8"/>
      <c r="E21" s="7">
        <f>('[1]Release Tables Data Entry'!O27-'[1]Release Tables Data Entry'!N27)/'[1]Release Tables Data Entry'!N27*100</f>
        <v>-0.17167381974249171</v>
      </c>
      <c r="F21" s="7">
        <f>('[1]Release Tables Data Entry'!P27-'[1]Release Tables Data Entry'!O27)/'[1]Release Tables Data Entry'!O27*100</f>
        <v>-0.34393809114358681</v>
      </c>
      <c r="G21" s="7">
        <f>('[1]Release Tables Data Entry'!Q27-'[1]Release Tables Data Entry'!P27)/'[1]Release Tables Data Entry'!P27*100</f>
        <v>-0.51768766177740166</v>
      </c>
      <c r="H21" s="8"/>
      <c r="I21" s="8"/>
      <c r="J21" s="7">
        <f>('[1]Release Tables Data Entry'!Q27-'[1]Release Tables Data Entry'!R27)/'[1]Release Tables Data Entry'!R27*100</f>
        <v>-1.199657240788351</v>
      </c>
    </row>
    <row r="22" spans="1:10">
      <c r="A22" s="17" t="s">
        <v>30</v>
      </c>
      <c r="B22" s="6">
        <f>'[1]Release Tables Data Entry'!P28</f>
        <v>99.5</v>
      </c>
      <c r="C22" s="6">
        <f>'[1]Release Tables Data Entry'!Q28</f>
        <v>99.5</v>
      </c>
      <c r="D22" s="8"/>
      <c r="E22" s="7">
        <f>('[1]Release Tables Data Entry'!O28-'[1]Release Tables Data Entry'!N28)/'[1]Release Tables Data Entry'!N28*100</f>
        <v>0</v>
      </c>
      <c r="F22" s="7">
        <f>('[1]Release Tables Data Entry'!P28-'[1]Release Tables Data Entry'!O28)/'[1]Release Tables Data Entry'!O28*100</f>
        <v>0</v>
      </c>
      <c r="G22" s="7">
        <f>('[1]Release Tables Data Entry'!Q28-'[1]Release Tables Data Entry'!P28)/'[1]Release Tables Data Entry'!P28*100</f>
        <v>0</v>
      </c>
      <c r="H22" s="8"/>
      <c r="I22" s="8"/>
      <c r="J22" s="7">
        <f>('[1]Release Tables Data Entry'!Q28-'[1]Release Tables Data Entry'!R28)/'[1]Release Tables Data Entry'!R28*100</f>
        <v>-0.5</v>
      </c>
    </row>
    <row r="23" spans="1:10">
      <c r="A23" s="1" t="s">
        <v>10</v>
      </c>
      <c r="B23" s="6">
        <f>'[1]Release Tables Data Entry'!P30</f>
        <v>116.4</v>
      </c>
      <c r="C23" s="6">
        <f>'[1]Release Tables Data Entry'!Q30</f>
        <v>116.4</v>
      </c>
      <c r="D23" s="7"/>
      <c r="E23" s="7">
        <f>('[1]Release Tables Data Entry'!O30-'[1]Release Tables Data Entry'!N30)/'[1]Release Tables Data Entry'!N30*100</f>
        <v>0</v>
      </c>
      <c r="F23" s="7">
        <f>('[1]Release Tables Data Entry'!P30-'[1]Release Tables Data Entry'!O30)/'[1]Release Tables Data Entry'!O30*100</f>
        <v>0.34482758620690146</v>
      </c>
      <c r="G23" s="7">
        <f>('[1]Release Tables Data Entry'!Q30-'[1]Release Tables Data Entry'!P30)/'[1]Release Tables Data Entry'!P30*100</f>
        <v>0</v>
      </c>
      <c r="H23" s="7"/>
      <c r="I23" s="7"/>
      <c r="J23" s="7">
        <f>('[1]Release Tables Data Entry'!Q30-'[1]Release Tables Data Entry'!R30)/'[1]Release Tables Data Entry'!R30*100</f>
        <v>1.5706806282722612</v>
      </c>
    </row>
    <row r="24" spans="1:10">
      <c r="A24" s="17" t="s">
        <v>31</v>
      </c>
      <c r="B24" s="6">
        <f>'[1]Release Tables Data Entry'!P32</f>
        <v>102.2</v>
      </c>
      <c r="C24" s="6">
        <f>'[1]Release Tables Data Entry'!Q32</f>
        <v>102.2</v>
      </c>
      <c r="D24" s="7"/>
      <c r="E24" s="7">
        <f>('[1]Release Tables Data Entry'!O32-'[1]Release Tables Data Entry'!N32)/'[1]Release Tables Data Entry'!N32*100</f>
        <v>0</v>
      </c>
      <c r="F24" s="7">
        <f>('[1]Release Tables Data Entry'!P32-'[1]Release Tables Data Entry'!O32)/'[1]Release Tables Data Entry'!O32*100</f>
        <v>0</v>
      </c>
      <c r="G24" s="7">
        <f>('[1]Release Tables Data Entry'!Q32-'[1]Release Tables Data Entry'!P32)/'[1]Release Tables Data Entry'!P32*100</f>
        <v>0</v>
      </c>
      <c r="H24" s="7"/>
      <c r="I24" s="7"/>
      <c r="J24" s="7">
        <f>('[1]Release Tables Data Entry'!Q32-'[1]Release Tables Data Entry'!R32)/'[1]Release Tables Data Entry'!R32*100</f>
        <v>-2.759276879162694</v>
      </c>
    </row>
    <row r="25" spans="1:10">
      <c r="A25" s="17" t="s">
        <v>32</v>
      </c>
      <c r="B25" s="6">
        <f>'[1]Release Tables Data Entry'!P33</f>
        <v>118.2</v>
      </c>
      <c r="C25" s="6">
        <f>'[1]Release Tables Data Entry'!Q33</f>
        <v>118.2</v>
      </c>
      <c r="D25" s="7"/>
      <c r="E25" s="7">
        <f>('[1]Release Tables Data Entry'!O33-'[1]Release Tables Data Entry'!N33)/'[1]Release Tables Data Entry'!N33*100</f>
        <v>0</v>
      </c>
      <c r="F25" s="7">
        <f>('[1]Release Tables Data Entry'!P33-'[1]Release Tables Data Entry'!O33)/'[1]Release Tables Data Entry'!O33*100</f>
        <v>0.33955857385399468</v>
      </c>
      <c r="G25" s="7">
        <f>('[1]Release Tables Data Entry'!Q33-'[1]Release Tables Data Entry'!P33)/'[1]Release Tables Data Entry'!P33*100</f>
        <v>0</v>
      </c>
      <c r="H25" s="7"/>
      <c r="I25" s="7"/>
      <c r="J25" s="7">
        <f>('[1]Release Tables Data Entry'!Q33-'[1]Release Tables Data Entry'!R33)/'[1]Release Tables Data Entry'!R33*100</f>
        <v>1.9844693701466756</v>
      </c>
    </row>
    <row r="26" spans="1:10">
      <c r="A26" s="1" t="s">
        <v>11</v>
      </c>
      <c r="B26" s="6">
        <f>'[1]Release Tables Data Entry'!P35</f>
        <v>107.8</v>
      </c>
      <c r="C26" s="6">
        <f>'[1]Release Tables Data Entry'!Q35</f>
        <v>107.8</v>
      </c>
      <c r="D26" s="7"/>
      <c r="E26" s="7">
        <f>('[1]Release Tables Data Entry'!O35-'[1]Release Tables Data Entry'!N35)/'[1]Release Tables Data Entry'!N35*100</f>
        <v>0</v>
      </c>
      <c r="F26" s="7">
        <f>('[1]Release Tables Data Entry'!P35-'[1]Release Tables Data Entry'!O35)/'[1]Release Tables Data Entry'!O35*100</f>
        <v>9.2850510677803449E-2</v>
      </c>
      <c r="G26" s="7">
        <f>('[1]Release Tables Data Entry'!Q35-'[1]Release Tables Data Entry'!P35)/'[1]Release Tables Data Entry'!P35*100</f>
        <v>0</v>
      </c>
      <c r="H26" s="7"/>
      <c r="I26" s="7"/>
      <c r="J26" s="7">
        <f>('[1]Release Tables Data Entry'!Q35-'[1]Release Tables Data Entry'!R35)/'[1]Release Tables Data Entry'!R35*100</f>
        <v>9.2850510677803449E-2</v>
      </c>
    </row>
    <row r="27" spans="1:10">
      <c r="A27" s="17" t="s">
        <v>33</v>
      </c>
      <c r="B27" s="6">
        <f>'[1]Release Tables Data Entry'!P37</f>
        <v>114.6</v>
      </c>
      <c r="C27" s="6">
        <f>'[1]Release Tables Data Entry'!Q37</f>
        <v>114.6</v>
      </c>
      <c r="D27" s="7"/>
      <c r="E27" s="7">
        <f>('[1]Release Tables Data Entry'!O37-'[1]Release Tables Data Entry'!N37)/'[1]Release Tables Data Entry'!N37*100</f>
        <v>0</v>
      </c>
      <c r="F27" s="7">
        <f>('[1]Release Tables Data Entry'!P37-'[1]Release Tables Data Entry'!O37)/'[1]Release Tables Data Entry'!O37*100</f>
        <v>0.17482517482516488</v>
      </c>
      <c r="G27" s="7">
        <f>('[1]Release Tables Data Entry'!Q37-'[1]Release Tables Data Entry'!P37)/'[1]Release Tables Data Entry'!P37*100</f>
        <v>0</v>
      </c>
      <c r="H27" s="7"/>
      <c r="I27" s="7"/>
      <c r="J27" s="7">
        <f>('[1]Release Tables Data Entry'!Q37-'[1]Release Tables Data Entry'!R37)/'[1]Release Tables Data Entry'!R37*100</f>
        <v>0.17482517482516488</v>
      </c>
    </row>
    <row r="28" spans="1:10">
      <c r="A28" s="17" t="s">
        <v>32</v>
      </c>
      <c r="B28" s="6">
        <f>'[1]Release Tables Data Entry'!P38</f>
        <v>102</v>
      </c>
      <c r="C28" s="6">
        <f>'[1]Release Tables Data Entry'!Q38</f>
        <v>102</v>
      </c>
      <c r="D28" s="7"/>
      <c r="E28" s="7">
        <f>('[1]Release Tables Data Entry'!O38-'[1]Release Tables Data Entry'!N38)/'[1]Release Tables Data Entry'!N38*100</f>
        <v>0</v>
      </c>
      <c r="F28" s="7">
        <f>('[1]Release Tables Data Entry'!P38-'[1]Release Tables Data Entry'!O38)/'[1]Release Tables Data Entry'!O38*100</f>
        <v>0</v>
      </c>
      <c r="G28" s="7">
        <f>('[1]Release Tables Data Entry'!Q38-'[1]Release Tables Data Entry'!P38)/'[1]Release Tables Data Entry'!P38*100</f>
        <v>0</v>
      </c>
      <c r="H28" s="7"/>
      <c r="I28" s="7"/>
      <c r="J28" s="7">
        <f>('[1]Release Tables Data Entry'!Q38-'[1]Release Tables Data Entry'!R38)/'[1]Release Tables Data Entry'!R38*100</f>
        <v>0</v>
      </c>
    </row>
    <row r="29" spans="1:10">
      <c r="A29" s="1" t="s">
        <v>12</v>
      </c>
      <c r="B29" s="16"/>
      <c r="C29" s="16"/>
      <c r="D29" s="16"/>
      <c r="E29" s="16"/>
      <c r="F29" s="16"/>
      <c r="G29" s="16"/>
      <c r="H29" s="16"/>
      <c r="I29" s="16"/>
      <c r="J29" s="7"/>
    </row>
    <row r="30" spans="1:10">
      <c r="A30" s="12" t="s">
        <v>13</v>
      </c>
      <c r="B30" s="6">
        <f>'[1]Release Tables Data Entry'!P40</f>
        <v>180.8</v>
      </c>
      <c r="C30" s="6">
        <f>'[1]Release Tables Data Entry'!Q40</f>
        <v>190.1</v>
      </c>
      <c r="D30" s="7"/>
      <c r="E30" s="7">
        <f>('[1]Release Tables Data Entry'!O40-'[1]Release Tables Data Entry'!N40)/'[1]Release Tables Data Entry'!N40*100</f>
        <v>0.21965952773201849</v>
      </c>
      <c r="F30" s="7">
        <f>('[1]Release Tables Data Entry'!P40-'[1]Release Tables Data Entry'!O40)/'[1]Release Tables Data Entry'!O40*100</f>
        <v>-0.93150684931506222</v>
      </c>
      <c r="G30" s="7">
        <f>('[1]Release Tables Data Entry'!Q40-'[1]Release Tables Data Entry'!P40)/'[1]Release Tables Data Entry'!P40*100</f>
        <v>5.1438053097345033</v>
      </c>
      <c r="H30" s="7"/>
      <c r="I30" s="7"/>
      <c r="J30" s="7">
        <f>('[1]Release Tables Data Entry'!Q40-'[1]Release Tables Data Entry'!R40)/'[1]Release Tables Data Entry'!R40*100</f>
        <v>9.5677233429394786</v>
      </c>
    </row>
    <row r="31" spans="1:10">
      <c r="A31" s="17" t="s">
        <v>34</v>
      </c>
      <c r="B31" s="6">
        <f>'[1]Release Tables Data Entry'!P42</f>
        <v>181.1</v>
      </c>
      <c r="C31" s="6">
        <f>'[1]Release Tables Data Entry'!Q42</f>
        <v>190.6</v>
      </c>
      <c r="D31" s="7"/>
      <c r="E31" s="7">
        <f>('[1]Release Tables Data Entry'!O42-'[1]Release Tables Data Entry'!N42)/'[1]Release Tables Data Entry'!N42*100</f>
        <v>0.27412280701754382</v>
      </c>
      <c r="F31" s="7">
        <f>('[1]Release Tables Data Entry'!P42-'[1]Release Tables Data Entry'!O42)/'[1]Release Tables Data Entry'!O42*100</f>
        <v>-0.98414434117004446</v>
      </c>
      <c r="G31" s="7">
        <f>('[1]Release Tables Data Entry'!Q42-'[1]Release Tables Data Entry'!P42)/'[1]Release Tables Data Entry'!P42*100</f>
        <v>5.2457205963556044</v>
      </c>
      <c r="H31" s="7"/>
      <c r="I31" s="7"/>
      <c r="J31" s="7">
        <f>('[1]Release Tables Data Entry'!Q42-'[1]Release Tables Data Entry'!R42)/'[1]Release Tables Data Entry'!R42*100</f>
        <v>9.9192618223760025</v>
      </c>
    </row>
    <row r="32" spans="1:10">
      <c r="A32" s="17" t="s">
        <v>35</v>
      </c>
      <c r="B32" s="6">
        <f>'[1]Release Tables Data Entry'!P43</f>
        <v>174</v>
      </c>
      <c r="C32" s="6">
        <f>'[1]Release Tables Data Entry'!Q43</f>
        <v>178.1</v>
      </c>
      <c r="D32" s="7"/>
      <c r="E32" s="7">
        <f>('[1]Release Tables Data Entry'!O43-'[1]Release Tables Data Entry'!N43)/'[1]Release Tables Data Entry'!N43*100</f>
        <v>-1.5297450424929113</v>
      </c>
      <c r="F32" s="7">
        <f>('[1]Release Tables Data Entry'!P43-'[1]Release Tables Data Entry'!O43)/'[1]Release Tables Data Entry'!O43*100</f>
        <v>0.11507479861909586</v>
      </c>
      <c r="G32" s="7">
        <f>('[1]Release Tables Data Entry'!Q43-'[1]Release Tables Data Entry'!P43)/'[1]Release Tables Data Entry'!P43*100</f>
        <v>2.3563218390804566</v>
      </c>
      <c r="H32" s="7"/>
      <c r="I32" s="7"/>
      <c r="J32" s="7">
        <f>('[1]Release Tables Data Entry'!Q43-'[1]Release Tables Data Entry'!R43)/'[1]Release Tables Data Entry'!R43*100</f>
        <v>1.2507106310403573</v>
      </c>
    </row>
    <row r="33" spans="1:10">
      <c r="A33" s="1" t="s">
        <v>14</v>
      </c>
      <c r="B33" s="6">
        <f>'[1]Release Tables Data Entry'!P45</f>
        <v>122.8</v>
      </c>
      <c r="C33" s="6">
        <f>'[1]Release Tables Data Entry'!Q45</f>
        <v>122.8</v>
      </c>
      <c r="D33" s="7"/>
      <c r="E33" s="7">
        <f>('[1]Release Tables Data Entry'!O45-'[1]Release Tables Data Entry'!N45)/'[1]Release Tables Data Entry'!N45*100</f>
        <v>0</v>
      </c>
      <c r="F33" s="7">
        <f>('[1]Release Tables Data Entry'!P45-'[1]Release Tables Data Entry'!O45)/'[1]Release Tables Data Entry'!O45*100</f>
        <v>0</v>
      </c>
      <c r="G33" s="7">
        <f>('[1]Release Tables Data Entry'!Q45-'[1]Release Tables Data Entry'!P45)/'[1]Release Tables Data Entry'!P45*100</f>
        <v>0</v>
      </c>
      <c r="H33" s="7"/>
      <c r="I33" s="7"/>
      <c r="J33" s="7">
        <f>('[1]Release Tables Data Entry'!Q45-'[1]Release Tables Data Entry'!R45)/'[1]Release Tables Data Entry'!R45*100</f>
        <v>1.1532125205930737</v>
      </c>
    </row>
    <row r="34" spans="1:10">
      <c r="A34" s="17" t="s">
        <v>36</v>
      </c>
      <c r="B34" s="6">
        <f>'[1]Release Tables Data Entry'!P47</f>
        <v>132.30000000000001</v>
      </c>
      <c r="C34" s="6">
        <f>'[1]Release Tables Data Entry'!Q47</f>
        <v>132.30000000000001</v>
      </c>
      <c r="D34" s="7"/>
      <c r="E34" s="7">
        <f>('[1]Release Tables Data Entry'!O47-'[1]Release Tables Data Entry'!N47)/'[1]Release Tables Data Entry'!N47*100</f>
        <v>0</v>
      </c>
      <c r="F34" s="7">
        <f>('[1]Release Tables Data Entry'!P47-'[1]Release Tables Data Entry'!O47)/'[1]Release Tables Data Entry'!O47*100</f>
        <v>0</v>
      </c>
      <c r="G34" s="7">
        <f>('[1]Release Tables Data Entry'!Q47-'[1]Release Tables Data Entry'!P47)/'[1]Release Tables Data Entry'!P47*100</f>
        <v>0</v>
      </c>
      <c r="H34" s="7"/>
      <c r="I34" s="7"/>
      <c r="J34" s="7">
        <f>('[1]Release Tables Data Entry'!Q47-'[1]Release Tables Data Entry'!R47)/'[1]Release Tables Data Entry'!R47*100</f>
        <v>0.2272727272727359</v>
      </c>
    </row>
    <row r="35" spans="1:10">
      <c r="A35" s="17" t="s">
        <v>37</v>
      </c>
      <c r="B35" s="6">
        <f>'[1]Release Tables Data Entry'!P48</f>
        <v>112.3</v>
      </c>
      <c r="C35" s="6">
        <f>'[1]Release Tables Data Entry'!Q48</f>
        <v>112.3</v>
      </c>
      <c r="D35" s="7"/>
      <c r="E35" s="7">
        <f>('[1]Release Tables Data Entry'!O48-'[1]Release Tables Data Entry'!N48)/'[1]Release Tables Data Entry'!N48*100</f>
        <v>0</v>
      </c>
      <c r="F35" s="7">
        <f>('[1]Release Tables Data Entry'!P48-'[1]Release Tables Data Entry'!O48)/'[1]Release Tables Data Entry'!O48*100</f>
        <v>0</v>
      </c>
      <c r="G35" s="7">
        <f>('[1]Release Tables Data Entry'!Q48-'[1]Release Tables Data Entry'!P48)/'[1]Release Tables Data Entry'!P48*100</f>
        <v>0</v>
      </c>
      <c r="H35" s="7"/>
      <c r="I35" s="7"/>
      <c r="J35" s="7">
        <f>('[1]Release Tables Data Entry'!Q48-'[1]Release Tables Data Entry'!R48)/'[1]Release Tables Data Entry'!R48*100</f>
        <v>0.17841213202498024</v>
      </c>
    </row>
    <row r="36" spans="1:10">
      <c r="A36" s="1" t="s">
        <v>15</v>
      </c>
      <c r="B36" s="6">
        <f>'[1]Release Tables Data Entry'!P51</f>
        <v>136.30000000000001</v>
      </c>
      <c r="C36" s="6">
        <f>'[1]Release Tables Data Entry'!Q51</f>
        <v>136.19999999999999</v>
      </c>
      <c r="D36" s="7"/>
      <c r="E36" s="7">
        <f>('[1]Release Tables Data Entry'!O51-'[1]Release Tables Data Entry'!N51)/'[1]Release Tables Data Entry'!N51*100</f>
        <v>0.22042615723733389</v>
      </c>
      <c r="F36" s="7">
        <f>('[1]Release Tables Data Entry'!P51-'[1]Release Tables Data Entry'!O51)/'[1]Release Tables Data Entry'!O51*100</f>
        <v>-7.3313782991198173E-2</v>
      </c>
      <c r="G36" s="7">
        <f>('[1]Release Tables Data Entry'!Q51-'[1]Release Tables Data Entry'!P51)/'[1]Release Tables Data Entry'!P51*100</f>
        <v>-7.3367571533398929E-2</v>
      </c>
      <c r="H36" s="7"/>
      <c r="I36" s="7"/>
      <c r="J36" s="7">
        <f>('[1]Release Tables Data Entry'!Q51-'[1]Release Tables Data Entry'!R51)/'[1]Release Tables Data Entry'!R51*100</f>
        <v>0.81421169504070634</v>
      </c>
    </row>
    <row r="37" spans="1:10">
      <c r="A37" s="17" t="s">
        <v>38</v>
      </c>
      <c r="B37" s="6">
        <f>'[1]Release Tables Data Entry'!P52</f>
        <v>113.9</v>
      </c>
      <c r="C37" s="6">
        <f>'[1]Release Tables Data Entry'!Q52</f>
        <v>113.9</v>
      </c>
      <c r="D37" s="7"/>
      <c r="E37" s="7">
        <f>('[1]Release Tables Data Entry'!O52-'[1]Release Tables Data Entry'!N52)/'[1]Release Tables Data Entry'!N52*100</f>
        <v>0</v>
      </c>
      <c r="F37" s="7">
        <f>('[1]Release Tables Data Entry'!P52-'[1]Release Tables Data Entry'!O52)/'[1]Release Tables Data Entry'!O52*100</f>
        <v>0</v>
      </c>
      <c r="G37" s="7">
        <f>('[1]Release Tables Data Entry'!Q52-'[1]Release Tables Data Entry'!P52)/'[1]Release Tables Data Entry'!P52*100</f>
        <v>0</v>
      </c>
      <c r="H37" s="7"/>
      <c r="I37" s="7"/>
      <c r="J37" s="7">
        <f>('[1]Release Tables Data Entry'!Q52-'[1]Release Tables Data Entry'!R52)/'[1]Release Tables Data Entry'!R52*100</f>
        <v>-0.95652173913042993</v>
      </c>
    </row>
    <row r="38" spans="1:10">
      <c r="A38" s="17" t="s">
        <v>39</v>
      </c>
      <c r="B38" s="6">
        <f>'[1]Release Tables Data Entry'!P53</f>
        <v>113.4</v>
      </c>
      <c r="C38" s="6">
        <f>'[1]Release Tables Data Entry'!Q53</f>
        <v>113.4</v>
      </c>
      <c r="D38" s="7"/>
      <c r="E38" s="7">
        <f>('[1]Release Tables Data Entry'!O53-'[1]Release Tables Data Entry'!N53)/'[1]Release Tables Data Entry'!N53*100</f>
        <v>-1.391304347826082</v>
      </c>
      <c r="F38" s="7">
        <f>('[1]Release Tables Data Entry'!P53-'[1]Release Tables Data Entry'!O53)/'[1]Release Tables Data Entry'!O53*100</f>
        <v>0</v>
      </c>
      <c r="G38" s="7">
        <f>('[1]Release Tables Data Entry'!Q53-'[1]Release Tables Data Entry'!P53)/'[1]Release Tables Data Entry'!P53*100</f>
        <v>0</v>
      </c>
      <c r="H38" s="7"/>
      <c r="I38" s="7"/>
      <c r="J38" s="7">
        <f>('[1]Release Tables Data Entry'!Q53-'[1]Release Tables Data Entry'!R53)/'[1]Release Tables Data Entry'!R53*100</f>
        <v>-3.2423208191126256</v>
      </c>
    </row>
    <row r="39" spans="1:10">
      <c r="A39" s="17" t="s">
        <v>40</v>
      </c>
      <c r="B39" s="6">
        <f>'[1]Release Tables Data Entry'!P54</f>
        <v>144.4</v>
      </c>
      <c r="C39" s="6">
        <f>'[1]Release Tables Data Entry'!Q54</f>
        <v>144.4</v>
      </c>
      <c r="D39" s="7"/>
      <c r="E39" s="7">
        <f>('[1]Release Tables Data Entry'!O54-'[1]Release Tables Data Entry'!N54)/'[1]Release Tables Data Entry'!N54*100</f>
        <v>3.2904148783977063</v>
      </c>
      <c r="F39" s="7">
        <f>('[1]Release Tables Data Entry'!P54-'[1]Release Tables Data Entry'!O54)/'[1]Release Tables Data Entry'!O54*100</f>
        <v>0</v>
      </c>
      <c r="G39" s="7">
        <f>('[1]Release Tables Data Entry'!Q54-'[1]Release Tables Data Entry'!P54)/'[1]Release Tables Data Entry'!P54*100</f>
        <v>0</v>
      </c>
      <c r="H39" s="7"/>
      <c r="I39" s="7"/>
      <c r="J39" s="7">
        <f>('[1]Release Tables Data Entry'!Q54-'[1]Release Tables Data Entry'!R54)/'[1]Release Tables Data Entry'!R54*100</f>
        <v>4.5619116582186905</v>
      </c>
    </row>
    <row r="40" spans="1:10">
      <c r="A40" s="17" t="s">
        <v>41</v>
      </c>
      <c r="B40" s="6">
        <f>'[1]Release Tables Data Entry'!P55</f>
        <v>192.3</v>
      </c>
      <c r="C40" s="6">
        <f>'[1]Release Tables Data Entry'!Q55</f>
        <v>191.3</v>
      </c>
      <c r="D40" s="7"/>
      <c r="E40" s="7">
        <f>('[1]Release Tables Data Entry'!O55-'[1]Release Tables Data Entry'!N55)/'[1]Release Tables Data Entry'!N55*100</f>
        <v>-0.41429311237699795</v>
      </c>
      <c r="F40" s="7">
        <f>('[1]Release Tables Data Entry'!P55-'[1]Release Tables Data Entry'!O55)/'[1]Release Tables Data Entry'!O55*100</f>
        <v>0</v>
      </c>
      <c r="G40" s="7">
        <f>('[1]Release Tables Data Entry'!Q55-'[1]Release Tables Data Entry'!P55)/'[1]Release Tables Data Entry'!P55*100</f>
        <v>-0.52002080083203328</v>
      </c>
      <c r="H40" s="7"/>
      <c r="I40" s="7"/>
      <c r="J40" s="7">
        <f>('[1]Release Tables Data Entry'!Q55-'[1]Release Tables Data Entry'!R55)/'[1]Release Tables Data Entry'!R55*100</f>
        <v>0.20953378732320882</v>
      </c>
    </row>
    <row r="41" spans="1:10">
      <c r="A41" s="17" t="s">
        <v>42</v>
      </c>
      <c r="B41" s="6">
        <f>'[1]Release Tables Data Entry'!P57</f>
        <v>110.3</v>
      </c>
      <c r="C41" s="6">
        <f>'[1]Release Tables Data Entry'!Q57</f>
        <v>110.3</v>
      </c>
      <c r="D41" s="7"/>
      <c r="E41" s="7">
        <f>('[1]Release Tables Data Entry'!O57-'[1]Release Tables Data Entry'!N57)/'[1]Release Tables Data Entry'!N57*100</f>
        <v>0</v>
      </c>
      <c r="F41" s="7">
        <f>('[1]Release Tables Data Entry'!P57-'[1]Release Tables Data Entry'!O57)/'[1]Release Tables Data Entry'!O57*100</f>
        <v>0</v>
      </c>
      <c r="G41" s="7">
        <f>('[1]Release Tables Data Entry'!Q57-'[1]Release Tables Data Entry'!P57)/'[1]Release Tables Data Entry'!P57*100</f>
        <v>0</v>
      </c>
      <c r="H41" s="7"/>
      <c r="I41" s="7"/>
      <c r="J41" s="7">
        <f>('[1]Release Tables Data Entry'!Q57-'[1]Release Tables Data Entry'!R57)/'[1]Release Tables Data Entry'!R57*100</f>
        <v>4.8479087452471425</v>
      </c>
    </row>
    <row r="42" spans="1:10">
      <c r="A42" s="17" t="s">
        <v>43</v>
      </c>
      <c r="B42" s="6">
        <f>'[1]Release Tables Data Entry'!P58</f>
        <v>363.6</v>
      </c>
      <c r="C42" s="6">
        <f>'[1]Release Tables Data Entry'!Q58</f>
        <v>361.1</v>
      </c>
      <c r="D42" s="7"/>
      <c r="E42" s="7">
        <f>('[1]Release Tables Data Entry'!O58-'[1]Release Tables Data Entry'!N58)/'[1]Release Tables Data Entry'!N58*100</f>
        <v>-0.54704595185995619</v>
      </c>
      <c r="F42" s="7">
        <f>('[1]Release Tables Data Entry'!P58-'[1]Release Tables Data Entry'!O58)/'[1]Release Tables Data Entry'!O58*100</f>
        <v>0</v>
      </c>
      <c r="G42" s="7">
        <f>('[1]Release Tables Data Entry'!Q58-'[1]Release Tables Data Entry'!P58)/'[1]Release Tables Data Entry'!P58*100</f>
        <v>-0.68756875687568753</v>
      </c>
      <c r="H42" s="7"/>
      <c r="I42" s="7"/>
      <c r="J42" s="7">
        <f>('[1]Release Tables Data Entry'!Q58-'[1]Release Tables Data Entry'!R58)/'[1]Release Tables Data Entry'!R58*100</f>
        <v>-1.1497399397755239</v>
      </c>
    </row>
    <row r="43" spans="1:10">
      <c r="A43" s="17" t="s">
        <v>44</v>
      </c>
      <c r="B43" s="6">
        <f>'[1]Release Tables Data Entry'!P59</f>
        <v>123.9</v>
      </c>
      <c r="C43" s="6">
        <f>'[1]Release Tables Data Entry'!Q59</f>
        <v>124</v>
      </c>
      <c r="D43" s="7"/>
      <c r="E43" s="7">
        <f>('[1]Release Tables Data Entry'!O59-'[1]Release Tables Data Entry'!N59)/'[1]Release Tables Data Entry'!N59*100</f>
        <v>0.32388663967611797</v>
      </c>
      <c r="F43" s="7">
        <f>('[1]Release Tables Data Entry'!P59-'[1]Release Tables Data Entry'!O59)/'[1]Release Tables Data Entry'!O59*100</f>
        <v>0</v>
      </c>
      <c r="G43" s="7">
        <f>('[1]Release Tables Data Entry'!Q59-'[1]Release Tables Data Entry'!P59)/'[1]Release Tables Data Entry'!P59*100</f>
        <v>8.0710250201771042E-2</v>
      </c>
      <c r="H43" s="7"/>
      <c r="I43" s="7"/>
      <c r="J43" s="7">
        <f>('[1]Release Tables Data Entry'!Q59-'[1]Release Tables Data Entry'!R59)/'[1]Release Tables Data Entry'!R59*100</f>
        <v>2.2258862324814532</v>
      </c>
    </row>
    <row r="44" spans="1:10">
      <c r="A44" s="17" t="s">
        <v>45</v>
      </c>
      <c r="B44" s="6">
        <f>'[1]Release Tables Data Entry'!P60</f>
        <v>99.8</v>
      </c>
      <c r="C44" s="6">
        <f>'[1]Release Tables Data Entry'!Q60</f>
        <v>99.8</v>
      </c>
      <c r="D44" s="7"/>
      <c r="E44" s="7">
        <f>('[1]Release Tables Data Entry'!O60-'[1]Release Tables Data Entry'!N60)/'[1]Release Tables Data Entry'!N60*100</f>
        <v>0</v>
      </c>
      <c r="F44" s="7">
        <f>('[1]Release Tables Data Entry'!P60-'[1]Release Tables Data Entry'!O60)/'[1]Release Tables Data Entry'!O60*100</f>
        <v>0</v>
      </c>
      <c r="G44" s="7">
        <f>('[1]Release Tables Data Entry'!Q60-'[1]Release Tables Data Entry'!P60)/'[1]Release Tables Data Entry'!P60*100</f>
        <v>0</v>
      </c>
      <c r="H44" s="7"/>
      <c r="I44" s="7"/>
      <c r="J44" s="7">
        <f>('[1]Release Tables Data Entry'!Q60-'[1]Release Tables Data Entry'!R60)/'[1]Release Tables Data Entry'!R60*100</f>
        <v>-5.7601510859301301</v>
      </c>
    </row>
    <row r="45" spans="1:10">
      <c r="A45" s="17" t="s">
        <v>46</v>
      </c>
      <c r="B45" s="6">
        <f>'[1]Release Tables Data Entry'!P61</f>
        <v>135.69999999999999</v>
      </c>
      <c r="C45" s="6">
        <f>'[1]Release Tables Data Entry'!Q61</f>
        <v>135.69999999999999</v>
      </c>
      <c r="D45" s="7"/>
      <c r="E45" s="7">
        <f>('[1]Release Tables Data Entry'!O61-'[1]Release Tables Data Entry'!N61)/'[1]Release Tables Data Entry'!N61*100</f>
        <v>0</v>
      </c>
      <c r="F45" s="7">
        <f>('[1]Release Tables Data Entry'!P61-'[1]Release Tables Data Entry'!O61)/'[1]Release Tables Data Entry'!O61*100</f>
        <v>0</v>
      </c>
      <c r="G45" s="7">
        <f>('[1]Release Tables Data Entry'!Q61-'[1]Release Tables Data Entry'!P61)/'[1]Release Tables Data Entry'!P61*100</f>
        <v>0</v>
      </c>
      <c r="H45" s="7"/>
      <c r="I45" s="7"/>
      <c r="J45" s="7">
        <f>('[1]Release Tables Data Entry'!Q61-'[1]Release Tables Data Entry'!R61)/'[1]Release Tables Data Entry'!R61*100</f>
        <v>5.6853582554516997</v>
      </c>
    </row>
    <row r="46" spans="1:10">
      <c r="A46" s="17" t="s">
        <v>47</v>
      </c>
      <c r="B46" s="6">
        <f>'[1]Release Tables Data Entry'!P62</f>
        <v>116.8</v>
      </c>
      <c r="C46" s="6">
        <f>'[1]Release Tables Data Entry'!Q62</f>
        <v>116.7</v>
      </c>
      <c r="D46" s="7"/>
      <c r="E46" s="7">
        <f>('[1]Release Tables Data Entry'!O62-'[1]Release Tables Data Entry'!N62)/'[1]Release Tables Data Entry'!N62*100</f>
        <v>0</v>
      </c>
      <c r="F46" s="7">
        <f>('[1]Release Tables Data Entry'!P62-'[1]Release Tables Data Entry'!O62)/'[1]Release Tables Data Entry'!O62*100</f>
        <v>0</v>
      </c>
      <c r="G46" s="7">
        <f>('[1]Release Tables Data Entry'!Q62-'[1]Release Tables Data Entry'!P62)/'[1]Release Tables Data Entry'!P62*100</f>
        <v>-8.5616438356159522E-2</v>
      </c>
      <c r="H46" s="7"/>
      <c r="I46" s="7"/>
      <c r="J46" s="7">
        <f>('[1]Release Tables Data Entry'!Q62-'[1]Release Tables Data Entry'!R62)/'[1]Release Tables Data Entry'!R62*100</f>
        <v>1.1265164644714012</v>
      </c>
    </row>
    <row r="47" spans="1:10">
      <c r="A47" s="17" t="s">
        <v>48</v>
      </c>
      <c r="B47" s="6">
        <f>'[1]Release Tables Data Entry'!P63</f>
        <v>129.5</v>
      </c>
      <c r="C47" s="6">
        <f>'[1]Release Tables Data Entry'!Q63</f>
        <v>129.5</v>
      </c>
      <c r="D47" s="7"/>
      <c r="E47" s="7">
        <f>('[1]Release Tables Data Entry'!O63-'[1]Release Tables Data Entry'!N63)/'[1]Release Tables Data Entry'!N63*100</f>
        <v>0.30888030888031326</v>
      </c>
      <c r="F47" s="7">
        <f>('[1]Release Tables Data Entry'!P63-'[1]Release Tables Data Entry'!O63)/'[1]Release Tables Data Entry'!O63*100</f>
        <v>-0.30792917628945776</v>
      </c>
      <c r="G47" s="7">
        <f>('[1]Release Tables Data Entry'!Q63-'[1]Release Tables Data Entry'!P63)/'[1]Release Tables Data Entry'!P63*100</f>
        <v>0</v>
      </c>
      <c r="H47" s="7"/>
      <c r="I47" s="7"/>
      <c r="J47" s="7">
        <f>('[1]Release Tables Data Entry'!Q63-'[1]Release Tables Data Entry'!R63)/'[1]Release Tables Data Entry'!R63*100</f>
        <v>1.171875</v>
      </c>
    </row>
    <row r="48" spans="1:10">
      <c r="A48" s="14" t="s">
        <v>16</v>
      </c>
      <c r="B48" s="9">
        <f>'[1]Release Tables Data Entry'!P65</f>
        <v>124.5</v>
      </c>
      <c r="C48" s="9">
        <f>'[1]Release Tables Data Entry'!Q65</f>
        <v>124.5</v>
      </c>
      <c r="D48" s="10"/>
      <c r="E48" s="10">
        <f>('[1]Release Tables Data Entry'!O65-'[1]Release Tables Data Entry'!N65)/'[1]Release Tables Data Entry'!N65*100</f>
        <v>0</v>
      </c>
      <c r="F48" s="10">
        <f>('[1]Release Tables Data Entry'!P65-'[1]Release Tables Data Entry'!O65)/'[1]Release Tables Data Entry'!O65*100</f>
        <v>0.3223207091055646</v>
      </c>
      <c r="G48" s="10">
        <f>('[1]Release Tables Data Entry'!Q65-'[1]Release Tables Data Entry'!P65)/'[1]Release Tables Data Entry'!P65*100</f>
        <v>0</v>
      </c>
      <c r="H48" s="10"/>
      <c r="I48" s="10"/>
      <c r="J48" s="10">
        <f>('[1]Release Tables Data Entry'!Q65-'[1]Release Tables Data Entry'!R65)/'[1]Release Tables Data Entry'!R65*100</f>
        <v>0.89141004862236162</v>
      </c>
    </row>
  </sheetData>
  <mergeCells count="13">
    <mergeCell ref="G5:G6"/>
    <mergeCell ref="J5:J6"/>
    <mergeCell ref="A1:J1"/>
    <mergeCell ref="G2:J2"/>
    <mergeCell ref="A3:A6"/>
    <mergeCell ref="B3:C4"/>
    <mergeCell ref="E3:G4"/>
    <mergeCell ref="J3:J4"/>
    <mergeCell ref="B5:B6"/>
    <mergeCell ref="C5:C6"/>
    <mergeCell ref="E5:E6"/>
    <mergeCell ref="F5:F6"/>
    <mergeCell ref="I5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WPI2013M07TBL3</vt:lpstr>
      <vt:lpstr>WPI2013M07TBL3!Print_Area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2013-08-08T13:45:17Z</dcterms:modified>
</cp:coreProperties>
</file>