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4TBL2" sheetId="1" r:id="rId1"/>
  </sheets>
  <definedNames>
    <definedName name="_xlnm.Print_Area" localSheetId="0">'QNHS2014Q04TBL2'!$A$1:$K$68</definedName>
    <definedName name="tab2Data">'QNHS2014Q04TBL2'!$A$69:$I$123</definedName>
    <definedName name="tab2TableHeaders">'QNHS2014Q04TBL2'!$A$124:$G$125</definedName>
  </definedNames>
  <calcPr fullCalcOnLoad="1"/>
</workbook>
</file>

<file path=xl/sharedStrings.xml><?xml version="1.0" encoding="utf-8"?>
<sst xmlns="http://schemas.openxmlformats.org/spreadsheetml/2006/main" count="617" uniqueCount="411">
  <si>
    <t>Table 2 Persons aged 15 years and over in employment (ILO) classified by sex and NACE Rev.2 Economic Sector</t>
  </si>
  <si>
    <t>'000</t>
  </si>
  <si>
    <t>Economic sector (NACE Rev.2)</t>
  </si>
  <si>
    <t>Males</t>
  </si>
  <si>
    <t>A</t>
  </si>
  <si>
    <t>Agriculture, forestry and fishing</t>
  </si>
  <si>
    <t>B-F</t>
  </si>
  <si>
    <t>Total Industry</t>
  </si>
  <si>
    <t>B-E</t>
  </si>
  <si>
    <t>Industry</t>
  </si>
  <si>
    <t>F</t>
  </si>
  <si>
    <t>Construction</t>
  </si>
  <si>
    <t>G-U</t>
  </si>
  <si>
    <t>Total Services</t>
  </si>
  <si>
    <t>G</t>
  </si>
  <si>
    <t>Wholesale and retail trade; repair of motor vehicles and motorcycles</t>
  </si>
  <si>
    <t>H</t>
  </si>
  <si>
    <t xml:space="preserve">Transportation and storage </t>
  </si>
  <si>
    <t>I</t>
  </si>
  <si>
    <t>Accommodation and food service activities</t>
  </si>
  <si>
    <t>J</t>
  </si>
  <si>
    <t>Information and communication</t>
  </si>
  <si>
    <t>K-L</t>
  </si>
  <si>
    <t>Financial, insurance and 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</si>
  <si>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</si>
  <si>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</si>
  <si>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</si>
  <si>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</si>
  <si>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</si>
  <si>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</si>
  <si>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</si>
  <si>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</si>
  <si>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</si>
  <si>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</si>
  <si>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R-U</t>
  </si>
  <si>
    <t xml:space="preserve">Other NACE activities </t>
  </si>
  <si>
    <t>Not stated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</si>
  <si>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</si>
  <si>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</si>
  <si>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</si>
  <si>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</si>
  <si>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</si>
  <si>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</si>
  <si>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</si>
  <si>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SumPersons2012Q4Char</t>
  </si>
  <si>
    <t>SumPersons2013Q3Char</t>
  </si>
  <si>
    <t>SumPersons2013Q4Char</t>
  </si>
  <si>
    <t>SumPersons2014Q1Char</t>
  </si>
  <si>
    <t>SumPersons2014Q2Char</t>
  </si>
  <si>
    <t>SumPersons2014Q3Char</t>
  </si>
  <si>
    <t>SumPersons2014Q4Char</t>
  </si>
  <si>
    <t>(a) Male</t>
  </si>
  <si>
    <t>a SECTION A — AGRICULTURE, FORESTRY AND FISHING</t>
  </si>
  <si>
    <t xml:space="preserve">  79.0</t>
  </si>
  <si>
    <t xml:space="preserve">  97.4</t>
  </si>
  <si>
    <t xml:space="preserve"> 102.0</t>
  </si>
  <si>
    <t xml:space="preserve">  96.8</t>
  </si>
  <si>
    <t xml:space="preserve">  96.4</t>
  </si>
  <si>
    <t xml:space="preserve">  96.2</t>
  </si>
  <si>
    <t xml:space="preserve">  93.9</t>
  </si>
  <si>
    <t>b SECTION B-F — TOTAL INDUSTRY</t>
  </si>
  <si>
    <t xml:space="preserve"> 262.8</t>
  </si>
  <si>
    <t xml:space="preserve"> 270.6</t>
  </si>
  <si>
    <t xml:space="preserve"> 271.0</t>
  </si>
  <si>
    <t xml:space="preserve"> 265.3</t>
  </si>
  <si>
    <t xml:space="preserve"> 268.4</t>
  </si>
  <si>
    <t xml:space="preserve"> 278.1</t>
  </si>
  <si>
    <t xml:space="preserve"> 285.4</t>
  </si>
  <si>
    <t>c Section B-E — Industry</t>
  </si>
  <si>
    <t xml:space="preserve"> 166.1</t>
  </si>
  <si>
    <t xml:space="preserve"> 172.5</t>
  </si>
  <si>
    <t xml:space="preserve"> 175.4</t>
  </si>
  <si>
    <t xml:space="preserve"> 170.6</t>
  </si>
  <si>
    <t xml:space="preserve"> 170.8</t>
  </si>
  <si>
    <t xml:space="preserve"> 173.7</t>
  </si>
  <si>
    <t xml:space="preserve"> 177.1</t>
  </si>
  <si>
    <t>d Section F — Construction</t>
  </si>
  <si>
    <t xml:space="preserve">  96.6</t>
  </si>
  <si>
    <t xml:space="preserve">  98.1</t>
  </si>
  <si>
    <t xml:space="preserve">  95.6</t>
  </si>
  <si>
    <t xml:space="preserve">  94.7</t>
  </si>
  <si>
    <t xml:space="preserve">  97.6</t>
  </si>
  <si>
    <t xml:space="preserve"> 104.5</t>
  </si>
  <si>
    <t xml:space="preserve"> 108.3</t>
  </si>
  <si>
    <t>e SECTION G-U TOTAL SERVICES</t>
  </si>
  <si>
    <t xml:space="preserve"> 643.9</t>
  </si>
  <si>
    <t xml:space="preserve"> 658.7</t>
  </si>
  <si>
    <t xml:space="preserve"> 664.4</t>
  </si>
  <si>
    <t xml:space="preserve"> 661.6</t>
  </si>
  <si>
    <t xml:space="preserve"> 665.2</t>
  </si>
  <si>
    <t xml:space="preserve"> 670.2</t>
  </si>
  <si>
    <t xml:space="preserve"> 671.8</t>
  </si>
  <si>
    <t>f Section G - Wholesale &amp; Retail trade; Repair of motor vehicles and motorcycles</t>
  </si>
  <si>
    <t xml:space="preserve"> 141.2</t>
  </si>
  <si>
    <t xml:space="preserve"> 138.0</t>
  </si>
  <si>
    <t xml:space="preserve"> 138.3</t>
  </si>
  <si>
    <t xml:space="preserve"> 138.9</t>
  </si>
  <si>
    <t xml:space="preserve"> 136.2</t>
  </si>
  <si>
    <t xml:space="preserve"> 137.6</t>
  </si>
  <si>
    <t xml:space="preserve"> 140.5</t>
  </si>
  <si>
    <t>g Section H - Transportation &amp; Storage</t>
  </si>
  <si>
    <t xml:space="preserve">  72.7</t>
  </si>
  <si>
    <t xml:space="preserve">  72.4</t>
  </si>
  <si>
    <t xml:space="preserve">  73.2</t>
  </si>
  <si>
    <t xml:space="preserve">  72.9</t>
  </si>
  <si>
    <t xml:space="preserve">  72.8</t>
  </si>
  <si>
    <t xml:space="preserve">  70.7</t>
  </si>
  <si>
    <t>h Section I - Accommodation &amp; Food service Activities</t>
  </si>
  <si>
    <t xml:space="preserve">  55.7</t>
  </si>
  <si>
    <t xml:space="preserve">  64.2</t>
  </si>
  <si>
    <t xml:space="preserve">  66.5</t>
  </si>
  <si>
    <t xml:space="preserve">  65.4</t>
  </si>
  <si>
    <t xml:space="preserve">  65.9</t>
  </si>
  <si>
    <t xml:space="preserve">  66.6</t>
  </si>
  <si>
    <t xml:space="preserve">  64.1</t>
  </si>
  <si>
    <t>i Section J - Information &amp; Communication</t>
  </si>
  <si>
    <t xml:space="preserve">  58.4</t>
  </si>
  <si>
    <t xml:space="preserve">  59.2</t>
  </si>
  <si>
    <t xml:space="preserve">  60.1</t>
  </si>
  <si>
    <t xml:space="preserve">  57.5</t>
  </si>
  <si>
    <t xml:space="preserve">  59.4</t>
  </si>
  <si>
    <t xml:space="preserve">  56.0</t>
  </si>
  <si>
    <t xml:space="preserve">  58.2</t>
  </si>
  <si>
    <t>j Section K-L - Financial, insurance and real estate activities</t>
  </si>
  <si>
    <t xml:space="preserve">  48.8</t>
  </si>
  <si>
    <t xml:space="preserve">  47.2</t>
  </si>
  <si>
    <t xml:space="preserve">  45.3</t>
  </si>
  <si>
    <t xml:space="preserve">  47.0</t>
  </si>
  <si>
    <t xml:space="preserve">  50.3</t>
  </si>
  <si>
    <t xml:space="preserve">  51.6</t>
  </si>
  <si>
    <t>k Section M Professional, Scientific and Technical Activities</t>
  </si>
  <si>
    <t xml:space="preserve">  61.9</t>
  </si>
  <si>
    <t xml:space="preserve">  65.7</t>
  </si>
  <si>
    <t xml:space="preserve">  67.7</t>
  </si>
  <si>
    <t xml:space="preserve">  69.2</t>
  </si>
  <si>
    <t xml:space="preserve">  69.5</t>
  </si>
  <si>
    <t xml:space="preserve">  72.1</t>
  </si>
  <si>
    <t>l Section N Administrative &amp; Support Service Activities</t>
  </si>
  <si>
    <t xml:space="preserve">  32.2</t>
  </si>
  <si>
    <t xml:space="preserve">  32.6</t>
  </si>
  <si>
    <t xml:space="preserve">  33.7</t>
  </si>
  <si>
    <t xml:space="preserve">  31.8</t>
  </si>
  <si>
    <t>m Section O Public Administration and Defence; Compulsory Social Security</t>
  </si>
  <si>
    <t xml:space="preserve">  50.9</t>
  </si>
  <si>
    <t xml:space="preserve">  48.4</t>
  </si>
  <si>
    <t xml:space="preserve">  49.5</t>
  </si>
  <si>
    <t xml:space="preserve">  49.1</t>
  </si>
  <si>
    <t xml:space="preserve">  50.7</t>
  </si>
  <si>
    <t xml:space="preserve">  49.2</t>
  </si>
  <si>
    <t>n Section P Education</t>
  </si>
  <si>
    <t xml:space="preserve">  36.9</t>
  </si>
  <si>
    <t xml:space="preserve">  38.5</t>
  </si>
  <si>
    <t xml:space="preserve">  41.1</t>
  </si>
  <si>
    <t xml:space="preserve">  40.3</t>
  </si>
  <si>
    <t xml:space="preserve">  42.3</t>
  </si>
  <si>
    <t xml:space="preserve">  44.0</t>
  </si>
  <si>
    <t>o Section Q Human Health and Social Work Activities</t>
  </si>
  <si>
    <t xml:space="preserve">  47.9</t>
  </si>
  <si>
    <t xml:space="preserve">  49.3</t>
  </si>
  <si>
    <t xml:space="preserve">  49.4</t>
  </si>
  <si>
    <t xml:space="preserve">  51.7</t>
  </si>
  <si>
    <t xml:space="preserve">  47.3</t>
  </si>
  <si>
    <t>p Section R-U Other Services Activities</t>
  </si>
  <si>
    <t xml:space="preserve">  37.3</t>
  </si>
  <si>
    <t xml:space="preserve">  43.7</t>
  </si>
  <si>
    <t xml:space="preserve">  40.5</t>
  </si>
  <si>
    <t xml:space="preserve">  42.0</t>
  </si>
  <si>
    <t xml:space="preserve">  41.9</t>
  </si>
  <si>
    <t xml:space="preserve">  39.8</t>
  </si>
  <si>
    <t>q no answer</t>
  </si>
  <si>
    <t>*</t>
  </si>
  <si>
    <t>[4.0]</t>
  </si>
  <si>
    <t>r All persons</t>
  </si>
  <si>
    <t xml:space="preserve"> 988.0</t>
  </si>
  <si>
    <t>1028.3</t>
  </si>
  <si>
    <t>1038.2</t>
  </si>
  <si>
    <t>1024.3</t>
  </si>
  <si>
    <t>1030.6</t>
  </si>
  <si>
    <t>1048.5</t>
  </si>
  <si>
    <t>1053.1</t>
  </si>
  <si>
    <t>(b) Female</t>
  </si>
  <si>
    <t xml:space="preserve">  11.0</t>
  </si>
  <si>
    <t xml:space="preserve">  13.3</t>
  </si>
  <si>
    <t xml:space="preserve">  14.8</t>
  </si>
  <si>
    <t xml:space="preserve">  13.7</t>
  </si>
  <si>
    <t xml:space="preserve">  13.5</t>
  </si>
  <si>
    <t xml:space="preserve">  13.4</t>
  </si>
  <si>
    <t xml:space="preserve">  12.0</t>
  </si>
  <si>
    <t xml:space="preserve">  77.6</t>
  </si>
  <si>
    <t xml:space="preserve">  76.7</t>
  </si>
  <si>
    <t xml:space="preserve">  76.2</t>
  </si>
  <si>
    <t xml:space="preserve">  73.9</t>
  </si>
  <si>
    <t xml:space="preserve">  73.5</t>
  </si>
  <si>
    <t xml:space="preserve">  73.0</t>
  </si>
  <si>
    <t xml:space="preserve">  75.9</t>
  </si>
  <si>
    <t xml:space="preserve">  71.0</t>
  </si>
  <si>
    <t xml:space="preserve">  68.2</t>
  </si>
  <si>
    <t xml:space="preserve">  66.3</t>
  </si>
  <si>
    <t xml:space="preserve">  64.9</t>
  </si>
  <si>
    <t xml:space="preserve">  65.1</t>
  </si>
  <si>
    <t xml:space="preserve">  67.5</t>
  </si>
  <si>
    <t xml:space="preserve">   6.6</t>
  </si>
  <si>
    <t xml:space="preserve">   7.2</t>
  </si>
  <si>
    <t xml:space="preserve">   8.0</t>
  </si>
  <si>
    <t xml:space="preserve">   7.6</t>
  </si>
  <si>
    <t xml:space="preserve">   8.6</t>
  </si>
  <si>
    <t xml:space="preserve">   7.9</t>
  </si>
  <si>
    <t xml:space="preserve">   8.4</t>
  </si>
  <si>
    <t xml:space="preserve"> 771.3</t>
  </si>
  <si>
    <t xml:space="preserve"> 780.4</t>
  </si>
  <si>
    <t xml:space="preserve"> 780.2</t>
  </si>
  <si>
    <t xml:space="preserve"> 776.1</t>
  </si>
  <si>
    <t xml:space="preserve"> 782.8</t>
  </si>
  <si>
    <t xml:space="preserve"> 790.1</t>
  </si>
  <si>
    <t xml:space="preserve"> 796.5</t>
  </si>
  <si>
    <t xml:space="preserve"> 132.2</t>
  </si>
  <si>
    <t xml:space="preserve"> 135.3</t>
  </si>
  <si>
    <t xml:space="preserve"> 132.1</t>
  </si>
  <si>
    <t xml:space="preserve"> 129.3</t>
  </si>
  <si>
    <t xml:space="preserve"> 133.3</t>
  </si>
  <si>
    <t xml:space="preserve">  16.2</t>
  </si>
  <si>
    <t xml:space="preserve">  15.8</t>
  </si>
  <si>
    <t xml:space="preserve">  16.5</t>
  </si>
  <si>
    <t xml:space="preserve">  16.6</t>
  </si>
  <si>
    <t xml:space="preserve">  17.7</t>
  </si>
  <si>
    <t xml:space="preserve">  16.8</t>
  </si>
  <si>
    <t xml:space="preserve">  17.8</t>
  </si>
  <si>
    <t xml:space="preserve">  62.5</t>
  </si>
  <si>
    <t xml:space="preserve">  68.4</t>
  </si>
  <si>
    <t xml:space="preserve">  71.7</t>
  </si>
  <si>
    <t xml:space="preserve">  73.4</t>
  </si>
  <si>
    <t xml:space="preserve">  24.8</t>
  </si>
  <si>
    <t xml:space="preserve">  22.9</t>
  </si>
  <si>
    <t xml:space="preserve">  22.5</t>
  </si>
  <si>
    <t xml:space="preserve">  23.2</t>
  </si>
  <si>
    <t xml:space="preserve">  22.6</t>
  </si>
  <si>
    <t xml:space="preserve">  23.3</t>
  </si>
  <si>
    <t xml:space="preserve">  25.3</t>
  </si>
  <si>
    <t xml:space="preserve">  54.0</t>
  </si>
  <si>
    <t xml:space="preserve">  54.4</t>
  </si>
  <si>
    <t xml:space="preserve">  52.5</t>
  </si>
  <si>
    <t xml:space="preserve">  52.9</t>
  </si>
  <si>
    <t xml:space="preserve">  50.2</t>
  </si>
  <si>
    <t xml:space="preserve">  45.5</t>
  </si>
  <si>
    <t xml:space="preserve">  47.5</t>
  </si>
  <si>
    <t xml:space="preserve">  46.4</t>
  </si>
  <si>
    <t xml:space="preserve">  44.6</t>
  </si>
  <si>
    <t xml:space="preserve">  46.2</t>
  </si>
  <si>
    <t xml:space="preserve">  45.0</t>
  </si>
  <si>
    <t xml:space="preserve">  31.0</t>
  </si>
  <si>
    <t xml:space="preserve">  32.1</t>
  </si>
  <si>
    <t xml:space="preserve">  30.8</t>
  </si>
  <si>
    <t xml:space="preserve">  30.3</t>
  </si>
  <si>
    <t xml:space="preserve">  30.5</t>
  </si>
  <si>
    <t xml:space="preserve">  33.4</t>
  </si>
  <si>
    <t xml:space="preserve">  33.0</t>
  </si>
  <si>
    <t xml:space="preserve">  45.1</t>
  </si>
  <si>
    <t xml:space="preserve">  47.7</t>
  </si>
  <si>
    <t xml:space="preserve">  46.9</t>
  </si>
  <si>
    <t xml:space="preserve">  47.4</t>
  </si>
  <si>
    <t xml:space="preserve">  45.6</t>
  </si>
  <si>
    <t xml:space="preserve"> 108.4</t>
  </si>
  <si>
    <t xml:space="preserve"> 102.2</t>
  </si>
  <si>
    <t xml:space="preserve"> 105.9</t>
  </si>
  <si>
    <t xml:space="preserve"> 110.0</t>
  </si>
  <si>
    <t xml:space="preserve"> 111.0</t>
  </si>
  <si>
    <t xml:space="preserve"> 101.8</t>
  </si>
  <si>
    <t xml:space="preserve"> 110.1</t>
  </si>
  <si>
    <t xml:space="preserve"> 197.8</t>
  </si>
  <si>
    <t xml:space="preserve"> 194.8</t>
  </si>
  <si>
    <t xml:space="preserve"> 200.4</t>
  </si>
  <si>
    <t xml:space="preserve"> 195.9</t>
  </si>
  <si>
    <t xml:space="preserve"> 196.7</t>
  </si>
  <si>
    <t xml:space="preserve"> 201.6</t>
  </si>
  <si>
    <t xml:space="preserve">  58.9</t>
  </si>
  <si>
    <t xml:space="preserve">  56.2</t>
  </si>
  <si>
    <t xml:space="preserve">  56.6</t>
  </si>
  <si>
    <t xml:space="preserve">  57.1</t>
  </si>
  <si>
    <t xml:space="preserve">  59.8</t>
  </si>
  <si>
    <t xml:space="preserve">  58.3</t>
  </si>
  <si>
    <t xml:space="preserve"> 860.9</t>
  </si>
  <si>
    <t xml:space="preserve"> 871.0</t>
  </si>
  <si>
    <t xml:space="preserve"> 871.6</t>
  </si>
  <si>
    <t xml:space="preserve"> 864.0</t>
  </si>
  <si>
    <t xml:space="preserve"> 870.9</t>
  </si>
  <si>
    <t xml:space="preserve"> 878.4</t>
  </si>
  <si>
    <t xml:space="preserve"> 885.9</t>
  </si>
  <si>
    <t>(c) All</t>
  </si>
  <si>
    <t xml:space="preserve">  90.0</t>
  </si>
  <si>
    <t xml:space="preserve"> 110.6</t>
  </si>
  <si>
    <t xml:space="preserve"> 116.8</t>
  </si>
  <si>
    <t xml:space="preserve"> 110.5</t>
  </si>
  <si>
    <t xml:space="preserve"> 109.8</t>
  </si>
  <si>
    <t xml:space="preserve"> 109.7</t>
  </si>
  <si>
    <t xml:space="preserve"> 340.4</t>
  </si>
  <si>
    <t xml:space="preserve"> 347.3</t>
  </si>
  <si>
    <t xml:space="preserve"> 347.2</t>
  </si>
  <si>
    <t xml:space="preserve"> 339.3</t>
  </si>
  <si>
    <t xml:space="preserve"> 342.0</t>
  </si>
  <si>
    <t xml:space="preserve"> 351.2</t>
  </si>
  <si>
    <t xml:space="preserve"> 361.3</t>
  </si>
  <si>
    <t xml:space="preserve"> 237.2</t>
  </si>
  <si>
    <t xml:space="preserve"> 242.0</t>
  </si>
  <si>
    <t xml:space="preserve"> 243.6</t>
  </si>
  <si>
    <t xml:space="preserve"> 237.0</t>
  </si>
  <si>
    <t xml:space="preserve"> 235.7</t>
  </si>
  <si>
    <t xml:space="preserve"> 238.8</t>
  </si>
  <si>
    <t xml:space="preserve"> 244.5</t>
  </si>
  <si>
    <t xml:space="preserve"> 103.2</t>
  </si>
  <si>
    <t xml:space="preserve"> 105.4</t>
  </si>
  <si>
    <t xml:space="preserve"> 103.6</t>
  </si>
  <si>
    <t xml:space="preserve"> 102.3</t>
  </si>
  <si>
    <t xml:space="preserve"> 106.3</t>
  </si>
  <si>
    <t xml:space="preserve"> 112.4</t>
  </si>
  <si>
    <t xml:space="preserve"> 116.7</t>
  </si>
  <si>
    <t>1415.3</t>
  </si>
  <si>
    <t>1439.2</t>
  </si>
  <si>
    <t>1444.6</t>
  </si>
  <si>
    <t>1437.7</t>
  </si>
  <si>
    <t>1448.0</t>
  </si>
  <si>
    <t>1460.2</t>
  </si>
  <si>
    <t>1468.2</t>
  </si>
  <si>
    <t xml:space="preserve"> 273.4</t>
  </si>
  <si>
    <t xml:space="preserve"> 273.3</t>
  </si>
  <si>
    <t xml:space="preserve"> 270.4</t>
  </si>
  <si>
    <t xml:space="preserve"> 268.2</t>
  </si>
  <si>
    <t xml:space="preserve"> 269.5</t>
  </si>
  <si>
    <t xml:space="preserve"> 275.2</t>
  </si>
  <si>
    <t xml:space="preserve"> 276.7</t>
  </si>
  <si>
    <t xml:space="preserve">  89.0</t>
  </si>
  <si>
    <t xml:space="preserve">  88.2</t>
  </si>
  <si>
    <t xml:space="preserve">  89.6</t>
  </si>
  <si>
    <t xml:space="preserve">  89.5</t>
  </si>
  <si>
    <t xml:space="preserve">  90.5</t>
  </si>
  <si>
    <t xml:space="preserve">  87.5</t>
  </si>
  <si>
    <t xml:space="preserve">  90.2</t>
  </si>
  <si>
    <t xml:space="preserve"> 118.3</t>
  </si>
  <si>
    <t xml:space="preserve"> 137.7</t>
  </si>
  <si>
    <t xml:space="preserve"> 135.7</t>
  </si>
  <si>
    <t xml:space="preserve"> 133.8</t>
  </si>
  <si>
    <t xml:space="preserve"> 139.8</t>
  </si>
  <si>
    <t xml:space="preserve"> 137.5</t>
  </si>
  <si>
    <t xml:space="preserve">  83.2</t>
  </si>
  <si>
    <t xml:space="preserve">  82.0</t>
  </si>
  <si>
    <t xml:space="preserve">  82.5</t>
  </si>
  <si>
    <t xml:space="preserve">  80.7</t>
  </si>
  <si>
    <t xml:space="preserve">  81.9</t>
  </si>
  <si>
    <t xml:space="preserve">  79.3</t>
  </si>
  <si>
    <t xml:space="preserve">  83.5</t>
  </si>
  <si>
    <t xml:space="preserve"> 102.8</t>
  </si>
  <si>
    <t xml:space="preserve"> 101.5</t>
  </si>
  <si>
    <t xml:space="preserve">  97.1</t>
  </si>
  <si>
    <t xml:space="preserve">  97.8</t>
  </si>
  <si>
    <t xml:space="preserve">  97.2</t>
  </si>
  <si>
    <t xml:space="preserve"> 103.1</t>
  </si>
  <si>
    <t xml:space="preserve"> 111.3</t>
  </si>
  <si>
    <t xml:space="preserve"> 115.2</t>
  </si>
  <si>
    <t xml:space="preserve"> 115.7</t>
  </si>
  <si>
    <t xml:space="preserve"> 114.1</t>
  </si>
  <si>
    <t xml:space="preserve"> 116.9</t>
  </si>
  <si>
    <t xml:space="preserve"> 117.1</t>
  </si>
  <si>
    <t xml:space="preserve">  63.2</t>
  </si>
  <si>
    <t xml:space="preserve">  64.7</t>
  </si>
  <si>
    <t xml:space="preserve">  64.5</t>
  </si>
  <si>
    <t xml:space="preserve">  65.2</t>
  </si>
  <si>
    <t xml:space="preserve">  65.6</t>
  </si>
  <si>
    <t xml:space="preserve">  96.0</t>
  </si>
  <si>
    <t xml:space="preserve">  96.1</t>
  </si>
  <si>
    <t xml:space="preserve">  95.0</t>
  </si>
  <si>
    <t xml:space="preserve"> 145.3</t>
  </si>
  <si>
    <t xml:space="preserve"> 140.8</t>
  </si>
  <si>
    <t xml:space="preserve"> 146.9</t>
  </si>
  <si>
    <t xml:space="preserve"> 150.3</t>
  </si>
  <si>
    <t xml:space="preserve"> 151.2</t>
  </si>
  <si>
    <t xml:space="preserve"> 144.1</t>
  </si>
  <si>
    <t xml:space="preserve"> 154.0</t>
  </si>
  <si>
    <t xml:space="preserve"> 245.7</t>
  </si>
  <si>
    <t xml:space="preserve"> 249.6</t>
  </si>
  <si>
    <t xml:space="preserve"> 244.3</t>
  </si>
  <si>
    <t xml:space="preserve"> 246.1</t>
  </si>
  <si>
    <t xml:space="preserve"> 249.5</t>
  </si>
  <si>
    <t xml:space="preserve"> 248.9</t>
  </si>
  <si>
    <t xml:space="preserve">  99.9</t>
  </si>
  <si>
    <t xml:space="preserve">  98.0</t>
  </si>
  <si>
    <t xml:space="preserve">  98.6</t>
  </si>
  <si>
    <t xml:space="preserve">  99.0</t>
  </si>
  <si>
    <t xml:space="preserve"> 101.6</t>
  </si>
  <si>
    <t>[3.2]</t>
  </si>
  <si>
    <t xml:space="preserve">   5.8</t>
  </si>
  <si>
    <t>[3.6]</t>
  </si>
  <si>
    <t>1848.9</t>
  </si>
  <si>
    <t>1899.3</t>
  </si>
  <si>
    <t>1909.8</t>
  </si>
  <si>
    <t>1888.2</t>
  </si>
  <si>
    <t>1901.6</t>
  </si>
  <si>
    <t>1926.9</t>
  </si>
  <si>
    <t>1938.9</t>
  </si>
  <si>
    <t>period60</t>
  </si>
  <si>
    <t>period63</t>
  </si>
  <si>
    <t>period64</t>
  </si>
  <si>
    <t>period65</t>
  </si>
  <si>
    <t>period66</t>
  </si>
  <si>
    <t>period67</t>
  </si>
  <si>
    <t>period68</t>
  </si>
  <si>
    <t>Q4 12</t>
  </si>
  <si>
    <t>Q3 13</t>
  </si>
  <si>
    <t>Q4 13</t>
  </si>
  <si>
    <t>Q1 14</t>
  </si>
  <si>
    <t>Q2 14</t>
  </si>
  <si>
    <t>Q3 14</t>
  </si>
  <si>
    <t>Q4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</si>
</sst>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0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b/>
      <i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176" fontId="1" fillId="0" borderId="0" xfId="0" applyNumberFormat="1" applyFont="1" applyAlignment="1" applyProtection="1">
      <alignment horizontal="right" vertical="top"/>
      <protection locked="0"/>
    </xf>
    <xf numFmtId="176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49" fontId="46" fillId="0" borderId="0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NumberFormat="1" applyFont="1" applyFill="1" applyAlignment="1" applyProtection="1" quotePrefix="1">
      <alignment horizontal="right" vertical="center"/>
      <protection hidden="1"/>
    </xf>
    <xf numFmtId="0" fontId="47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NumberFormat="1" applyFont="1" applyFill="1" applyAlignment="1" applyProtection="1" quotePrefix="1">
      <alignment horizontal="right"/>
      <protection hidden="1"/>
    </xf>
    <xf numFmtId="0" fontId="47" fillId="0" borderId="10" xfId="0" applyFont="1" applyFill="1" applyBorder="1" applyAlignment="1">
      <alignment horizontal="right" vertical="center"/>
    </xf>
    <xf numFmtId="0" fontId="47" fillId="0" borderId="0" xfId="0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47" fillId="0" borderId="0" xfId="0" applyFont="1" applyFill="1" applyAlignment="1" applyProtection="1">
      <alignment horizontal="lef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horizontal="left" vertical="center"/>
      <protection hidden="1"/>
    </xf>
    <xf numFmtId="0" fontId="46" fillId="0" borderId="11" xfId="0" applyFont="1" applyFill="1" applyBorder="1" applyAlignment="1" applyProtection="1">
      <alignment horizontal="left" vertical="center"/>
      <protection hidden="1"/>
    </xf>
    <xf numFmtId="0" fontId="49" fillId="0" borderId="11" xfId="0" applyFont="1" applyFill="1" applyBorder="1" applyAlignment="1">
      <alignment vertical="center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left" vertical="center"/>
      <protection hidden="1"/>
    </xf>
    <xf numFmtId="0" fontId="49" fillId="0" borderId="0" xfId="0" applyFont="1" applyFill="1" applyAlignment="1">
      <alignment horizontal="left" vertical="center"/>
    </xf>
    <xf numFmtId="0" fontId="47" fillId="0" borderId="0" xfId="0" applyFont="1" applyFill="1" applyAlignment="1" applyProtection="1">
      <alignment horizontal="left" vertical="center" wrapText="1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7" fillId="0" borderId="10" xfId="0" applyNumberFormat="1" applyFont="1" applyFill="1" applyBorder="1" applyAlignment="1" applyProtection="1">
      <alignment vertical="center"/>
      <protection hidden="1"/>
    </xf>
    <xf numFmtId="49" fontId="47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25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125" style="2" customWidth="1"/>
    <col min="2" max="2" width="8.75390625" style="2" customWidth="1"/>
    <col min="3" max="3" width="13.75390625" style="2" customWidth="1"/>
    <col min="4" max="4" width="22.75390625" style="2" customWidth="1"/>
    <col min="5" max="5" width="6.75390625" style="6" customWidth="1"/>
    <col min="6" max="9" width="6.75390625" style="2" customWidth="1"/>
    <col min="10" max="11" width="6.75390625" style="7" customWidth="1"/>
    <col min="12" max="16384" width="9.125" style="2" customWidth="1"/>
  </cols>
  <sheetData>
    <row r="1" spans="1:11" ht="15" customHeight="1">
      <c r="A1" s="25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6" t="s">
        <v>2</v>
      </c>
      <c r="B3" s="36"/>
      <c r="C3" s="36"/>
      <c r="D3" s="36"/>
      <c r="E3" s="14" t="str">
        <f>IF(A125="","",A125)</f>
        <v>Q4 12</v>
      </c>
      <c r="F3" s="14" t="str">
        <f aca="true" t="shared" si="0" ref="F3:K3">IF(B125="","",B125)</f>
        <v>Q3 13</v>
      </c>
      <c r="G3" s="14" t="str">
        <f t="shared" si="0"/>
        <v>Q4 13</v>
      </c>
      <c r="H3" s="14" t="str">
        <f t="shared" si="0"/>
        <v>Q1 14</v>
      </c>
      <c r="I3" s="14" t="str">
        <f t="shared" si="0"/>
        <v>Q2 14</v>
      </c>
      <c r="J3" s="14" t="str">
        <f t="shared" si="0"/>
        <v>Q3 14</v>
      </c>
      <c r="K3" s="14" t="str">
        <f t="shared" si="0"/>
        <v>Q4 14</v>
      </c>
    </row>
    <row r="4" spans="1:11" ht="15" customHeight="1">
      <c r="A4" s="35" t="s">
        <v>3</v>
      </c>
      <c r="B4" s="35"/>
      <c r="C4" s="35"/>
      <c r="D4" s="35"/>
      <c r="E4" s="15"/>
      <c r="F4" s="15"/>
      <c r="G4" s="15"/>
      <c r="H4" s="15"/>
      <c r="I4" s="15"/>
      <c r="J4" s="16"/>
      <c r="K4" s="16"/>
    </row>
    <row r="5" spans="1:11" ht="15" customHeight="1">
      <c r="A5" s="17" t="s">
        <v>4</v>
      </c>
      <c r="B5" s="31" t="s">
        <v>5</v>
      </c>
      <c r="C5" s="27"/>
      <c r="D5" s="27"/>
      <c r="E5" s="18">
        <f>IF(C70="","",IF(ISNUMBER(VALUE(C70)),VALUE(C70),C70))</f>
        <v>79</v>
      </c>
      <c r="F5" s="18">
        <f aca="true" t="shared" si="1" ref="F5:K5">IF(D70="","",IF(ISNUMBER(VALUE(D70)),VALUE(D70),D70))</f>
        <v>97.4</v>
      </c>
      <c r="G5" s="18">
        <f t="shared" si="1"/>
        <v>102</v>
      </c>
      <c r="H5" s="18">
        <f t="shared" si="1"/>
        <v>96.8</v>
      </c>
      <c r="I5" s="18">
        <f t="shared" si="1"/>
        <v>96.4</v>
      </c>
      <c r="J5" s="18">
        <f t="shared" si="1"/>
        <v>96.2</v>
      </c>
      <c r="K5" s="18">
        <f t="shared" si="1"/>
        <v>93.9</v>
      </c>
    </row>
    <row r="6" spans="1:11" ht="2.25" customHeight="1">
      <c r="A6" s="17"/>
      <c r="B6" s="19"/>
      <c r="C6" s="17"/>
      <c r="D6" s="17"/>
      <c r="E6" s="20"/>
      <c r="F6" s="20"/>
      <c r="G6" s="20"/>
      <c r="H6" s="20"/>
      <c r="I6" s="20"/>
      <c r="J6" s="20"/>
      <c r="K6" s="20"/>
    </row>
    <row r="7" spans="1:11" ht="15" customHeight="1">
      <c r="A7" s="17" t="s">
        <v>6</v>
      </c>
      <c r="B7" s="31" t="s">
        <v>7</v>
      </c>
      <c r="C7" s="27"/>
      <c r="D7" s="27"/>
      <c r="E7" s="18">
        <f>IF(C71="","",IF(ISNUMBER(VALUE(C71)),VALUE(C71),C71))</f>
        <v>262.8</v>
      </c>
      <c r="F7" s="18">
        <f aca="true" t="shared" si="2" ref="F7:K7">IF(D71="","",IF(ISNUMBER(VALUE(D71)),VALUE(D71),D71))</f>
        <v>270.6</v>
      </c>
      <c r="G7" s="18">
        <f t="shared" si="2"/>
        <v>271</v>
      </c>
      <c r="H7" s="18">
        <f t="shared" si="2"/>
        <v>265.3</v>
      </c>
      <c r="I7" s="18">
        <f t="shared" si="2"/>
        <v>268.4</v>
      </c>
      <c r="J7" s="18">
        <f t="shared" si="2"/>
        <v>278.1</v>
      </c>
      <c r="K7" s="18">
        <f t="shared" si="2"/>
        <v>285.4</v>
      </c>
    </row>
    <row r="8" spans="1:11" ht="15" customHeight="1">
      <c r="A8" s="21" t="s">
        <v>8</v>
      </c>
      <c r="B8" s="26" t="s">
        <v>9</v>
      </c>
      <c r="C8" s="27"/>
      <c r="D8" s="27"/>
      <c r="E8" s="20">
        <f>IF(C72="","",IF(ISNUMBER(VALUE(C72)),VALUE(C72),C72))</f>
        <v>166.1</v>
      </c>
      <c r="F8" s="20">
        <f aca="true" t="shared" si="3" ref="F8:K8">IF(D72="","",IF(ISNUMBER(VALUE(D72)),VALUE(D72),D72))</f>
        <v>172.5</v>
      </c>
      <c r="G8" s="20">
        <f t="shared" si="3"/>
        <v>175.4</v>
      </c>
      <c r="H8" s="20">
        <f t="shared" si="3"/>
        <v>170.6</v>
      </c>
      <c r="I8" s="20">
        <f t="shared" si="3"/>
        <v>170.8</v>
      </c>
      <c r="J8" s="20">
        <f t="shared" si="3"/>
        <v>173.7</v>
      </c>
      <c r="K8" s="20">
        <f t="shared" si="3"/>
        <v>177.1</v>
      </c>
    </row>
    <row r="9" spans="1:11" ht="15" customHeight="1">
      <c r="A9" s="21" t="s">
        <v>10</v>
      </c>
      <c r="B9" s="26" t="s">
        <v>11</v>
      </c>
      <c r="C9" s="27"/>
      <c r="D9" s="27"/>
      <c r="E9" s="20">
        <f>IF(C73="","",IF(ISNUMBER(VALUE(C73)),VALUE(C73),C73))</f>
        <v>96.6</v>
      </c>
      <c r="F9" s="20">
        <f aca="true" t="shared" si="4" ref="F9:K9">IF(D73="","",IF(ISNUMBER(VALUE(D73)),VALUE(D73),D73))</f>
        <v>98.1</v>
      </c>
      <c r="G9" s="20">
        <f t="shared" si="4"/>
        <v>95.6</v>
      </c>
      <c r="H9" s="20">
        <f t="shared" si="4"/>
        <v>94.7</v>
      </c>
      <c r="I9" s="20">
        <f t="shared" si="4"/>
        <v>97.6</v>
      </c>
      <c r="J9" s="20">
        <f t="shared" si="4"/>
        <v>104.5</v>
      </c>
      <c r="K9" s="20">
        <f t="shared" si="4"/>
        <v>108.3</v>
      </c>
    </row>
    <row r="10" spans="1:11" s="4" customFormat="1" ht="2.25" customHeight="1">
      <c r="A10" s="22"/>
      <c r="B10" s="15"/>
      <c r="C10" s="17"/>
      <c r="D10" s="17"/>
      <c r="E10" s="20"/>
      <c r="F10" s="20"/>
      <c r="G10" s="20"/>
      <c r="H10" s="20"/>
      <c r="I10" s="20"/>
      <c r="J10" s="20"/>
      <c r="K10" s="20"/>
    </row>
    <row r="11" spans="1:11" ht="15" customHeight="1">
      <c r="A11" s="17" t="s">
        <v>12</v>
      </c>
      <c r="B11" s="32" t="s">
        <v>13</v>
      </c>
      <c r="C11" s="33"/>
      <c r="D11" s="33"/>
      <c r="E11" s="18">
        <f>IF(C74="","",IF(ISNUMBER(VALUE(C74)),VALUE(C74),C74))</f>
        <v>643.9</v>
      </c>
      <c r="F11" s="18">
        <f aca="true" t="shared" si="5" ref="F11:K11">IF(D74="","",IF(ISNUMBER(VALUE(D74)),VALUE(D74),D74))</f>
        <v>658.7</v>
      </c>
      <c r="G11" s="18">
        <f t="shared" si="5"/>
        <v>664.4</v>
      </c>
      <c r="H11" s="18">
        <f t="shared" si="5"/>
        <v>661.6</v>
      </c>
      <c r="I11" s="18">
        <f t="shared" si="5"/>
        <v>665.2</v>
      </c>
      <c r="J11" s="18">
        <f t="shared" si="5"/>
        <v>670.2</v>
      </c>
      <c r="K11" s="18">
        <f t="shared" si="5"/>
        <v>671.8</v>
      </c>
    </row>
    <row r="12" spans="1:11" ht="30" customHeight="1">
      <c r="A12" s="21" t="s">
        <v>14</v>
      </c>
      <c r="B12" s="34" t="s">
        <v>15</v>
      </c>
      <c r="C12" s="34"/>
      <c r="D12" s="34"/>
      <c r="E12" s="20">
        <f>IF(C75="","",IF(ISNUMBER(VALUE(C75)),VALUE(C75),C75))</f>
        <v>141.2</v>
      </c>
      <c r="F12" s="20">
        <f aca="true" t="shared" si="6" ref="F12:K24">IF(D75="","",IF(ISNUMBER(VALUE(D75)),VALUE(D75),D75))</f>
        <v>138</v>
      </c>
      <c r="G12" s="20">
        <f t="shared" si="6"/>
        <v>138.3</v>
      </c>
      <c r="H12" s="20">
        <f t="shared" si="6"/>
        <v>138.9</v>
      </c>
      <c r="I12" s="20">
        <f t="shared" si="6"/>
        <v>136.2</v>
      </c>
      <c r="J12" s="20">
        <f t="shared" si="6"/>
        <v>137.6</v>
      </c>
      <c r="K12" s="20">
        <f t="shared" si="6"/>
        <v>140.5</v>
      </c>
    </row>
    <row r="13" spans="1:11" ht="15" customHeight="1">
      <c r="A13" s="21" t="s">
        <v>16</v>
      </c>
      <c r="B13" s="26" t="s">
        <v>17</v>
      </c>
      <c r="C13" s="27"/>
      <c r="D13" s="27"/>
      <c r="E13" s="20">
        <f aca="true" t="shared" si="7" ref="E13:E24">IF(C76="","",IF(ISNUMBER(VALUE(C76)),VALUE(C76),C76))</f>
        <v>72.7</v>
      </c>
      <c r="F13" s="20">
        <f t="shared" si="6"/>
        <v>72.4</v>
      </c>
      <c r="G13" s="20">
        <f t="shared" si="6"/>
        <v>73.2</v>
      </c>
      <c r="H13" s="20">
        <f t="shared" si="6"/>
        <v>72.9</v>
      </c>
      <c r="I13" s="20">
        <f t="shared" si="6"/>
        <v>72.8</v>
      </c>
      <c r="J13" s="20">
        <f t="shared" si="6"/>
        <v>70.7</v>
      </c>
      <c r="K13" s="20">
        <f t="shared" si="6"/>
        <v>72.4</v>
      </c>
    </row>
    <row r="14" spans="1:11" ht="15" customHeight="1">
      <c r="A14" s="21" t="s">
        <v>18</v>
      </c>
      <c r="B14" s="26" t="s">
        <v>19</v>
      </c>
      <c r="C14" s="27"/>
      <c r="D14" s="27"/>
      <c r="E14" s="20">
        <f t="shared" si="7"/>
        <v>55.7</v>
      </c>
      <c r="F14" s="20">
        <f t="shared" si="6"/>
        <v>64.2</v>
      </c>
      <c r="G14" s="20">
        <f t="shared" si="6"/>
        <v>66.5</v>
      </c>
      <c r="H14" s="20">
        <f t="shared" si="6"/>
        <v>65.4</v>
      </c>
      <c r="I14" s="20">
        <f t="shared" si="6"/>
        <v>65.9</v>
      </c>
      <c r="J14" s="20">
        <f t="shared" si="6"/>
        <v>66.6</v>
      </c>
      <c r="K14" s="20">
        <f t="shared" si="6"/>
        <v>64.1</v>
      </c>
    </row>
    <row r="15" spans="1:11" ht="15" customHeight="1">
      <c r="A15" s="21" t="s">
        <v>20</v>
      </c>
      <c r="B15" s="26" t="s">
        <v>21</v>
      </c>
      <c r="C15" s="27"/>
      <c r="D15" s="27"/>
      <c r="E15" s="20">
        <f t="shared" si="7"/>
        <v>58.4</v>
      </c>
      <c r="F15" s="20">
        <f t="shared" si="6"/>
        <v>59.2</v>
      </c>
      <c r="G15" s="20">
        <f t="shared" si="6"/>
        <v>60.1</v>
      </c>
      <c r="H15" s="20">
        <f t="shared" si="6"/>
        <v>57.5</v>
      </c>
      <c r="I15" s="20">
        <f t="shared" si="6"/>
        <v>59.4</v>
      </c>
      <c r="J15" s="20">
        <f t="shared" si="6"/>
        <v>56</v>
      </c>
      <c r="K15" s="20">
        <f t="shared" si="6"/>
        <v>58.2</v>
      </c>
    </row>
    <row r="16" spans="1:11" ht="15" customHeight="1">
      <c r="A16" s="21" t="s">
        <v>22</v>
      </c>
      <c r="B16" s="26" t="s">
        <v>23</v>
      </c>
      <c r="C16" s="27"/>
      <c r="D16" s="27"/>
      <c r="E16" s="20">
        <f t="shared" si="7"/>
        <v>48.8</v>
      </c>
      <c r="F16" s="20">
        <f t="shared" si="6"/>
        <v>47.2</v>
      </c>
      <c r="G16" s="20">
        <f t="shared" si="6"/>
        <v>45.3</v>
      </c>
      <c r="H16" s="20">
        <f t="shared" si="6"/>
        <v>45.3</v>
      </c>
      <c r="I16" s="20">
        <f t="shared" si="6"/>
        <v>47</v>
      </c>
      <c r="J16" s="20">
        <f t="shared" si="6"/>
        <v>50.3</v>
      </c>
      <c r="K16" s="20">
        <f t="shared" si="6"/>
        <v>51.6</v>
      </c>
    </row>
    <row r="17" spans="1:11" s="4" customFormat="1" ht="15" customHeight="1">
      <c r="A17" s="21" t="s">
        <v>24</v>
      </c>
      <c r="B17" s="26" t="s">
        <v>25</v>
      </c>
      <c r="C17" s="27"/>
      <c r="D17" s="27"/>
      <c r="E17" s="20">
        <f t="shared" si="7"/>
        <v>61.9</v>
      </c>
      <c r="F17" s="20">
        <f t="shared" si="6"/>
        <v>65.7</v>
      </c>
      <c r="G17" s="20">
        <f t="shared" si="6"/>
        <v>67.7</v>
      </c>
      <c r="H17" s="20">
        <f t="shared" si="6"/>
        <v>69.2</v>
      </c>
      <c r="I17" s="20">
        <f t="shared" si="6"/>
        <v>69.5</v>
      </c>
      <c r="J17" s="20">
        <f t="shared" si="6"/>
        <v>70.7</v>
      </c>
      <c r="K17" s="20">
        <f t="shared" si="6"/>
        <v>72.1</v>
      </c>
    </row>
    <row r="18" spans="1:11" ht="15" customHeight="1">
      <c r="A18" s="21" t="s">
        <v>26</v>
      </c>
      <c r="B18" s="26" t="s">
        <v>27</v>
      </c>
      <c r="C18" s="27"/>
      <c r="D18" s="27"/>
      <c r="E18" s="20">
        <f t="shared" si="7"/>
        <v>32.2</v>
      </c>
      <c r="F18" s="20">
        <f t="shared" si="6"/>
        <v>32.6</v>
      </c>
      <c r="G18" s="20">
        <f t="shared" si="6"/>
        <v>33.7</v>
      </c>
      <c r="H18" s="20">
        <f t="shared" si="6"/>
        <v>32.2</v>
      </c>
      <c r="I18" s="20">
        <f t="shared" si="6"/>
        <v>33.7</v>
      </c>
      <c r="J18" s="20">
        <f t="shared" si="6"/>
        <v>31.8</v>
      </c>
      <c r="K18" s="20">
        <f t="shared" si="6"/>
        <v>32.6</v>
      </c>
    </row>
    <row r="19" spans="1:11" ht="15" customHeight="1">
      <c r="A19" s="21" t="s">
        <v>28</v>
      </c>
      <c r="B19" s="26" t="s">
        <v>29</v>
      </c>
      <c r="C19" s="27"/>
      <c r="D19" s="27"/>
      <c r="E19" s="20">
        <f t="shared" si="7"/>
        <v>50.9</v>
      </c>
      <c r="F19" s="20">
        <f t="shared" si="6"/>
        <v>48.4</v>
      </c>
      <c r="G19" s="20">
        <f t="shared" si="6"/>
        <v>48.8</v>
      </c>
      <c r="H19" s="20">
        <f t="shared" si="6"/>
        <v>49.5</v>
      </c>
      <c r="I19" s="20">
        <f t="shared" si="6"/>
        <v>49.1</v>
      </c>
      <c r="J19" s="20">
        <f t="shared" si="6"/>
        <v>50.7</v>
      </c>
      <c r="K19" s="20">
        <f t="shared" si="6"/>
        <v>49.2</v>
      </c>
    </row>
    <row r="20" spans="1:11" s="4" customFormat="1" ht="15" customHeight="1">
      <c r="A20" s="21" t="s">
        <v>30</v>
      </c>
      <c r="B20" s="26" t="s">
        <v>31</v>
      </c>
      <c r="C20" s="27"/>
      <c r="D20" s="27"/>
      <c r="E20" s="20">
        <f t="shared" si="7"/>
        <v>36.9</v>
      </c>
      <c r="F20" s="20">
        <f t="shared" si="6"/>
        <v>38.5</v>
      </c>
      <c r="G20" s="20">
        <f t="shared" si="6"/>
        <v>41.1</v>
      </c>
      <c r="H20" s="20">
        <f t="shared" si="6"/>
        <v>40.3</v>
      </c>
      <c r="I20" s="20">
        <f t="shared" si="6"/>
        <v>40.3</v>
      </c>
      <c r="J20" s="20">
        <f t="shared" si="6"/>
        <v>42.3</v>
      </c>
      <c r="K20" s="20">
        <f t="shared" si="6"/>
        <v>44</v>
      </c>
    </row>
    <row r="21" spans="1:11" s="5" customFormat="1" ht="15" customHeight="1">
      <c r="A21" s="21" t="s">
        <v>32</v>
      </c>
      <c r="B21" s="26" t="s">
        <v>33</v>
      </c>
      <c r="C21" s="27"/>
      <c r="D21" s="27"/>
      <c r="E21" s="20">
        <f t="shared" si="7"/>
        <v>47.9</v>
      </c>
      <c r="F21" s="20">
        <f t="shared" si="6"/>
        <v>48.8</v>
      </c>
      <c r="G21" s="20">
        <f t="shared" si="6"/>
        <v>49.3</v>
      </c>
      <c r="H21" s="20">
        <f t="shared" si="6"/>
        <v>48.4</v>
      </c>
      <c r="I21" s="20">
        <f t="shared" si="6"/>
        <v>49.4</v>
      </c>
      <c r="J21" s="20">
        <f t="shared" si="6"/>
        <v>51.7</v>
      </c>
      <c r="K21" s="20">
        <f t="shared" si="6"/>
        <v>47.3</v>
      </c>
    </row>
    <row r="22" spans="1:11" s="5" customFormat="1" ht="15" customHeight="1">
      <c r="A22" s="23" t="s">
        <v>34</v>
      </c>
      <c r="B22" s="26" t="s">
        <v>35</v>
      </c>
      <c r="C22" s="27"/>
      <c r="D22" s="27"/>
      <c r="E22" s="20">
        <f t="shared" si="7"/>
        <v>37.3</v>
      </c>
      <c r="F22" s="20">
        <f t="shared" si="6"/>
        <v>43.7</v>
      </c>
      <c r="G22" s="20">
        <f t="shared" si="6"/>
        <v>40.5</v>
      </c>
      <c r="H22" s="20">
        <f t="shared" si="6"/>
        <v>42</v>
      </c>
      <c r="I22" s="20">
        <f t="shared" si="6"/>
        <v>41.9</v>
      </c>
      <c r="J22" s="20">
        <f t="shared" si="6"/>
        <v>41.9</v>
      </c>
      <c r="K22" s="20">
        <f t="shared" si="6"/>
        <v>39.8</v>
      </c>
    </row>
    <row r="23" spans="1:11" s="5" customFormat="1" ht="15" customHeight="1">
      <c r="A23" s="28" t="s">
        <v>36</v>
      </c>
      <c r="B23" s="27"/>
      <c r="C23" s="27"/>
      <c r="D23" s="27"/>
      <c r="E23" s="20" t="str">
        <f t="shared" si="7"/>
        <v>*</v>
      </c>
      <c r="F23" s="20" t="str">
        <f t="shared" si="6"/>
        <v>*</v>
      </c>
      <c r="G23" s="20" t="str">
        <f t="shared" si="6"/>
        <v>*</v>
      </c>
      <c r="H23" s="20" t="str">
        <f t="shared" si="6"/>
        <v>*</v>
      </c>
      <c r="I23" s="20" t="str">
        <f t="shared" si="6"/>
        <v>*</v>
      </c>
      <c r="J23" s="20" t="str">
        <f t="shared" si="6"/>
        <v>[4.0]</v>
      </c>
      <c r="K23" s="20" t="str">
        <f t="shared" si="6"/>
        <v>*</v>
      </c>
    </row>
    <row r="24" spans="1:11" s="5" customFormat="1" ht="15" customHeight="1">
      <c r="A24" s="32" t="s">
        <v>37</v>
      </c>
      <c r="B24" s="27"/>
      <c r="C24" s="27"/>
      <c r="D24" s="27"/>
      <c r="E24" s="18">
        <f t="shared" si="7"/>
        <v>988</v>
      </c>
      <c r="F24" s="18">
        <f t="shared" si="6"/>
        <v>1028.3</v>
      </c>
      <c r="G24" s="18">
        <f t="shared" si="6"/>
        <v>1038.2</v>
      </c>
      <c r="H24" s="18">
        <f t="shared" si="6"/>
        <v>1024.3</v>
      </c>
      <c r="I24" s="18">
        <f t="shared" si="6"/>
        <v>1030.6</v>
      </c>
      <c r="J24" s="18">
        <f t="shared" si="6"/>
        <v>1048.5</v>
      </c>
      <c r="K24" s="18">
        <f t="shared" si="6"/>
        <v>1053.1</v>
      </c>
    </row>
    <row r="25" spans="1:11" ht="15" customHeight="1">
      <c r="A25" s="37"/>
      <c r="B25" s="37"/>
      <c r="C25" s="37"/>
      <c r="D25" s="37"/>
      <c r="E25" s="20"/>
      <c r="F25" s="20"/>
      <c r="G25" s="20"/>
      <c r="H25" s="20"/>
      <c r="I25" s="20"/>
      <c r="J25" s="20"/>
      <c r="K25" s="20"/>
    </row>
    <row r="26" spans="1:11" ht="15" customHeight="1">
      <c r="A26" s="35" t="s">
        <v>38</v>
      </c>
      <c r="B26" s="35"/>
      <c r="C26" s="35"/>
      <c r="D26" s="35"/>
      <c r="E26" s="16"/>
      <c r="F26" s="16"/>
      <c r="G26" s="16"/>
      <c r="H26" s="16"/>
      <c r="I26" s="16"/>
      <c r="J26" s="16"/>
      <c r="K26" s="16"/>
    </row>
    <row r="27" spans="1:11" ht="15" customHeight="1">
      <c r="A27" s="17" t="s">
        <v>4</v>
      </c>
      <c r="B27" s="31" t="s">
        <v>5</v>
      </c>
      <c r="C27" s="27"/>
      <c r="D27" s="27"/>
      <c r="E27" s="18">
        <f>IF(C88="","",IF(ISNUMBER(VALUE(C88)),VALUE(C88),C88))</f>
        <v>11</v>
      </c>
      <c r="F27" s="18">
        <f aca="true" t="shared" si="8" ref="F27:K27">IF(D88="","",IF(ISNUMBER(VALUE(D88)),VALUE(D88),D88))</f>
        <v>13.3</v>
      </c>
      <c r="G27" s="18">
        <f t="shared" si="8"/>
        <v>14.8</v>
      </c>
      <c r="H27" s="18">
        <f t="shared" si="8"/>
        <v>13.7</v>
      </c>
      <c r="I27" s="18">
        <f t="shared" si="8"/>
        <v>13.5</v>
      </c>
      <c r="J27" s="18">
        <f t="shared" si="8"/>
        <v>13.4</v>
      </c>
      <c r="K27" s="18">
        <f t="shared" si="8"/>
        <v>12</v>
      </c>
    </row>
    <row r="28" spans="1:11" ht="1.5" customHeight="1">
      <c r="A28" s="17"/>
      <c r="B28" s="19"/>
      <c r="C28" s="17"/>
      <c r="D28" s="17"/>
      <c r="E28" s="20"/>
      <c r="F28" s="20"/>
      <c r="G28" s="20"/>
      <c r="H28" s="20"/>
      <c r="I28" s="20"/>
      <c r="J28" s="20"/>
      <c r="K28" s="20"/>
    </row>
    <row r="29" spans="1:11" ht="15" customHeight="1">
      <c r="A29" s="17" t="s">
        <v>6</v>
      </c>
      <c r="B29" s="31" t="s">
        <v>7</v>
      </c>
      <c r="C29" s="27"/>
      <c r="D29" s="27"/>
      <c r="E29" s="18">
        <f>IF(C89="","",IF(ISNUMBER(VALUE(C89)),VALUE(C89),C89))</f>
        <v>77.6</v>
      </c>
      <c r="F29" s="18">
        <f aca="true" t="shared" si="9" ref="F29:K31">IF(D89="","",IF(ISNUMBER(VALUE(D89)),VALUE(D89),D89))</f>
        <v>76.7</v>
      </c>
      <c r="G29" s="18">
        <f t="shared" si="9"/>
        <v>76.2</v>
      </c>
      <c r="H29" s="18">
        <f t="shared" si="9"/>
        <v>73.9</v>
      </c>
      <c r="I29" s="18">
        <f t="shared" si="9"/>
        <v>73.5</v>
      </c>
      <c r="J29" s="18">
        <f t="shared" si="9"/>
        <v>73</v>
      </c>
      <c r="K29" s="18">
        <f t="shared" si="9"/>
        <v>75.9</v>
      </c>
    </row>
    <row r="30" spans="1:11" ht="15" customHeight="1">
      <c r="A30" s="21" t="s">
        <v>8</v>
      </c>
      <c r="B30" s="26" t="s">
        <v>9</v>
      </c>
      <c r="C30" s="27"/>
      <c r="D30" s="27"/>
      <c r="E30" s="20">
        <f>IF(C90="","",IF(ISNUMBER(VALUE(C90)),VALUE(C90),C90))</f>
        <v>71</v>
      </c>
      <c r="F30" s="20">
        <f t="shared" si="9"/>
        <v>69.5</v>
      </c>
      <c r="G30" s="20">
        <f t="shared" si="9"/>
        <v>68.2</v>
      </c>
      <c r="H30" s="20">
        <f t="shared" si="9"/>
        <v>66.3</v>
      </c>
      <c r="I30" s="20">
        <f t="shared" si="9"/>
        <v>64.9</v>
      </c>
      <c r="J30" s="20">
        <f t="shared" si="9"/>
        <v>65.1</v>
      </c>
      <c r="K30" s="20">
        <f t="shared" si="9"/>
        <v>67.5</v>
      </c>
    </row>
    <row r="31" spans="1:11" ht="15" customHeight="1">
      <c r="A31" s="21" t="s">
        <v>10</v>
      </c>
      <c r="B31" s="26" t="s">
        <v>11</v>
      </c>
      <c r="C31" s="27"/>
      <c r="D31" s="27"/>
      <c r="E31" s="20">
        <f>IF(C91="","",IF(ISNUMBER(VALUE(C91)),VALUE(C91),C91))</f>
        <v>6.6</v>
      </c>
      <c r="F31" s="20">
        <f t="shared" si="9"/>
        <v>7.2</v>
      </c>
      <c r="G31" s="20">
        <f t="shared" si="9"/>
        <v>8</v>
      </c>
      <c r="H31" s="20">
        <f t="shared" si="9"/>
        <v>7.6</v>
      </c>
      <c r="I31" s="20">
        <f t="shared" si="9"/>
        <v>8.6</v>
      </c>
      <c r="J31" s="20">
        <f t="shared" si="9"/>
        <v>7.9</v>
      </c>
      <c r="K31" s="20">
        <f t="shared" si="9"/>
        <v>8.4</v>
      </c>
    </row>
    <row r="32" spans="1:11" s="4" customFormat="1" ht="1.5" customHeight="1">
      <c r="A32" s="22"/>
      <c r="B32" s="15"/>
      <c r="C32" s="17"/>
      <c r="D32" s="17"/>
      <c r="E32" s="20"/>
      <c r="F32" s="20"/>
      <c r="G32" s="20"/>
      <c r="H32" s="20"/>
      <c r="I32" s="20"/>
      <c r="J32" s="20"/>
      <c r="K32" s="20"/>
    </row>
    <row r="33" spans="1:11" ht="15" customHeight="1">
      <c r="A33" s="17" t="s">
        <v>12</v>
      </c>
      <c r="B33" s="32" t="s">
        <v>13</v>
      </c>
      <c r="C33" s="33"/>
      <c r="D33" s="33"/>
      <c r="E33" s="18">
        <f>IF(C92="","",IF(ISNUMBER(VALUE(C92)),VALUE(C92),C92))</f>
        <v>771.3</v>
      </c>
      <c r="F33" s="18">
        <f aca="true" t="shared" si="10" ref="F33:K33">IF(D92="","",IF(ISNUMBER(VALUE(D92)),VALUE(D92),D92))</f>
        <v>780.4</v>
      </c>
      <c r="G33" s="18">
        <f t="shared" si="10"/>
        <v>780.2</v>
      </c>
      <c r="H33" s="18">
        <f t="shared" si="10"/>
        <v>776.1</v>
      </c>
      <c r="I33" s="18">
        <f t="shared" si="10"/>
        <v>782.8</v>
      </c>
      <c r="J33" s="18">
        <f t="shared" si="10"/>
        <v>790.1</v>
      </c>
      <c r="K33" s="18">
        <f t="shared" si="10"/>
        <v>796.5</v>
      </c>
    </row>
    <row r="34" spans="1:11" ht="30" customHeight="1">
      <c r="A34" s="21" t="s">
        <v>14</v>
      </c>
      <c r="B34" s="34" t="s">
        <v>15</v>
      </c>
      <c r="C34" s="34"/>
      <c r="D34" s="34"/>
      <c r="E34" s="20">
        <f>IF(C93="","",IF(ISNUMBER(VALUE(C93)),VALUE(C93),C93))</f>
        <v>132.2</v>
      </c>
      <c r="F34" s="20">
        <f aca="true" t="shared" si="11" ref="F34:K46">IF(D93="","",IF(ISNUMBER(VALUE(D93)),VALUE(D93),D93))</f>
        <v>135.3</v>
      </c>
      <c r="G34" s="20">
        <f t="shared" si="11"/>
        <v>132.1</v>
      </c>
      <c r="H34" s="20">
        <f t="shared" si="11"/>
        <v>129.3</v>
      </c>
      <c r="I34" s="20">
        <f t="shared" si="11"/>
        <v>133.3</v>
      </c>
      <c r="J34" s="20">
        <f t="shared" si="11"/>
        <v>137.6</v>
      </c>
      <c r="K34" s="20">
        <f t="shared" si="11"/>
        <v>136.2</v>
      </c>
    </row>
    <row r="35" spans="1:11" ht="15" customHeight="1">
      <c r="A35" s="21" t="s">
        <v>16</v>
      </c>
      <c r="B35" s="26" t="s">
        <v>17</v>
      </c>
      <c r="C35" s="27"/>
      <c r="D35" s="27"/>
      <c r="E35" s="20">
        <f aca="true" t="shared" si="12" ref="E35:E46">IF(C94="","",IF(ISNUMBER(VALUE(C94)),VALUE(C94),C94))</f>
        <v>16.2</v>
      </c>
      <c r="F35" s="20">
        <f t="shared" si="11"/>
        <v>15.8</v>
      </c>
      <c r="G35" s="20">
        <f t="shared" si="11"/>
        <v>16.5</v>
      </c>
      <c r="H35" s="20">
        <f t="shared" si="11"/>
        <v>16.6</v>
      </c>
      <c r="I35" s="20">
        <f t="shared" si="11"/>
        <v>17.7</v>
      </c>
      <c r="J35" s="20">
        <f t="shared" si="11"/>
        <v>16.8</v>
      </c>
      <c r="K35" s="20">
        <f t="shared" si="11"/>
        <v>17.8</v>
      </c>
    </row>
    <row r="36" spans="1:11" ht="15" customHeight="1">
      <c r="A36" s="21" t="s">
        <v>18</v>
      </c>
      <c r="B36" s="26" t="s">
        <v>19</v>
      </c>
      <c r="C36" s="27"/>
      <c r="D36" s="27"/>
      <c r="E36" s="20">
        <f t="shared" si="12"/>
        <v>62.5</v>
      </c>
      <c r="F36" s="20">
        <f t="shared" si="11"/>
        <v>73.5</v>
      </c>
      <c r="G36" s="20">
        <f t="shared" si="11"/>
        <v>69.2</v>
      </c>
      <c r="H36" s="20">
        <f t="shared" si="11"/>
        <v>68.4</v>
      </c>
      <c r="I36" s="20">
        <f t="shared" si="11"/>
        <v>71.7</v>
      </c>
      <c r="J36" s="20">
        <f t="shared" si="11"/>
        <v>73.2</v>
      </c>
      <c r="K36" s="20">
        <f t="shared" si="11"/>
        <v>73.4</v>
      </c>
    </row>
    <row r="37" spans="1:11" ht="15" customHeight="1">
      <c r="A37" s="21" t="s">
        <v>20</v>
      </c>
      <c r="B37" s="26" t="s">
        <v>21</v>
      </c>
      <c r="C37" s="27"/>
      <c r="D37" s="27"/>
      <c r="E37" s="20">
        <f t="shared" si="12"/>
        <v>24.8</v>
      </c>
      <c r="F37" s="20">
        <f t="shared" si="11"/>
        <v>22.9</v>
      </c>
      <c r="G37" s="20">
        <f t="shared" si="11"/>
        <v>22.5</v>
      </c>
      <c r="H37" s="20">
        <f t="shared" si="11"/>
        <v>23.2</v>
      </c>
      <c r="I37" s="20">
        <f t="shared" si="11"/>
        <v>22.6</v>
      </c>
      <c r="J37" s="20">
        <f t="shared" si="11"/>
        <v>23.3</v>
      </c>
      <c r="K37" s="20">
        <f t="shared" si="11"/>
        <v>25.3</v>
      </c>
    </row>
    <row r="38" spans="1:11" ht="15" customHeight="1">
      <c r="A38" s="21" t="s">
        <v>22</v>
      </c>
      <c r="B38" s="26" t="s">
        <v>23</v>
      </c>
      <c r="C38" s="27"/>
      <c r="D38" s="27"/>
      <c r="E38" s="20">
        <f t="shared" si="12"/>
        <v>54</v>
      </c>
      <c r="F38" s="20">
        <f t="shared" si="11"/>
        <v>54.4</v>
      </c>
      <c r="G38" s="20">
        <f t="shared" si="11"/>
        <v>51.7</v>
      </c>
      <c r="H38" s="20">
        <f t="shared" si="11"/>
        <v>52.5</v>
      </c>
      <c r="I38" s="20">
        <f t="shared" si="11"/>
        <v>50.3</v>
      </c>
      <c r="J38" s="20">
        <f t="shared" si="11"/>
        <v>52.9</v>
      </c>
      <c r="K38" s="20">
        <f t="shared" si="11"/>
        <v>50.2</v>
      </c>
    </row>
    <row r="39" spans="1:11" s="4" customFormat="1" ht="15" customHeight="1">
      <c r="A39" s="21" t="s">
        <v>24</v>
      </c>
      <c r="B39" s="26" t="s">
        <v>25</v>
      </c>
      <c r="C39" s="27"/>
      <c r="D39" s="27"/>
      <c r="E39" s="20">
        <f t="shared" si="12"/>
        <v>40.3</v>
      </c>
      <c r="F39" s="20">
        <f t="shared" si="11"/>
        <v>45.5</v>
      </c>
      <c r="G39" s="20">
        <f t="shared" si="11"/>
        <v>47.5</v>
      </c>
      <c r="H39" s="20">
        <f t="shared" si="11"/>
        <v>46.4</v>
      </c>
      <c r="I39" s="20">
        <f t="shared" si="11"/>
        <v>44.6</v>
      </c>
      <c r="J39" s="20">
        <f t="shared" si="11"/>
        <v>46.2</v>
      </c>
      <c r="K39" s="20">
        <f t="shared" si="11"/>
        <v>45</v>
      </c>
    </row>
    <row r="40" spans="1:11" ht="15" customHeight="1">
      <c r="A40" s="21" t="s">
        <v>26</v>
      </c>
      <c r="B40" s="26" t="s">
        <v>27</v>
      </c>
      <c r="C40" s="27"/>
      <c r="D40" s="27"/>
      <c r="E40" s="20">
        <f t="shared" si="12"/>
        <v>31</v>
      </c>
      <c r="F40" s="20">
        <f t="shared" si="11"/>
        <v>32.1</v>
      </c>
      <c r="G40" s="20">
        <f t="shared" si="11"/>
        <v>30.8</v>
      </c>
      <c r="H40" s="20">
        <f t="shared" si="11"/>
        <v>30.3</v>
      </c>
      <c r="I40" s="20">
        <f t="shared" si="11"/>
        <v>30.5</v>
      </c>
      <c r="J40" s="20">
        <f t="shared" si="11"/>
        <v>33.4</v>
      </c>
      <c r="K40" s="20">
        <f t="shared" si="11"/>
        <v>33</v>
      </c>
    </row>
    <row r="41" spans="1:11" ht="15" customHeight="1">
      <c r="A41" s="21" t="s">
        <v>28</v>
      </c>
      <c r="B41" s="26" t="s">
        <v>29</v>
      </c>
      <c r="C41" s="27"/>
      <c r="D41" s="27"/>
      <c r="E41" s="20">
        <f t="shared" si="12"/>
        <v>45.1</v>
      </c>
      <c r="F41" s="20">
        <f t="shared" si="11"/>
        <v>47.7</v>
      </c>
      <c r="G41" s="20">
        <f t="shared" si="11"/>
        <v>46.2</v>
      </c>
      <c r="H41" s="20">
        <f t="shared" si="11"/>
        <v>46.9</v>
      </c>
      <c r="I41" s="20">
        <f t="shared" si="11"/>
        <v>47.5</v>
      </c>
      <c r="J41" s="20">
        <f t="shared" si="11"/>
        <v>47.4</v>
      </c>
      <c r="K41" s="20">
        <f t="shared" si="11"/>
        <v>45.6</v>
      </c>
    </row>
    <row r="42" spans="1:11" s="4" customFormat="1" ht="15" customHeight="1">
      <c r="A42" s="21" t="s">
        <v>30</v>
      </c>
      <c r="B42" s="26" t="s">
        <v>31</v>
      </c>
      <c r="C42" s="27"/>
      <c r="D42" s="27"/>
      <c r="E42" s="20">
        <f t="shared" si="12"/>
        <v>108.4</v>
      </c>
      <c r="F42" s="20">
        <f t="shared" si="11"/>
        <v>102.2</v>
      </c>
      <c r="G42" s="20">
        <f t="shared" si="11"/>
        <v>105.9</v>
      </c>
      <c r="H42" s="20">
        <f t="shared" si="11"/>
        <v>110</v>
      </c>
      <c r="I42" s="20">
        <f t="shared" si="11"/>
        <v>111</v>
      </c>
      <c r="J42" s="20">
        <f t="shared" si="11"/>
        <v>101.8</v>
      </c>
      <c r="K42" s="20">
        <f t="shared" si="11"/>
        <v>110.1</v>
      </c>
    </row>
    <row r="43" spans="1:11" s="5" customFormat="1" ht="15" customHeight="1">
      <c r="A43" s="21" t="s">
        <v>32</v>
      </c>
      <c r="B43" s="26" t="s">
        <v>33</v>
      </c>
      <c r="C43" s="27"/>
      <c r="D43" s="27"/>
      <c r="E43" s="20">
        <f t="shared" si="12"/>
        <v>197.8</v>
      </c>
      <c r="F43" s="20">
        <f t="shared" si="11"/>
        <v>194.8</v>
      </c>
      <c r="G43" s="20">
        <f t="shared" si="11"/>
        <v>200.4</v>
      </c>
      <c r="H43" s="20">
        <f t="shared" si="11"/>
        <v>195.9</v>
      </c>
      <c r="I43" s="20">
        <f t="shared" si="11"/>
        <v>196.7</v>
      </c>
      <c r="J43" s="20">
        <f t="shared" si="11"/>
        <v>197.8</v>
      </c>
      <c r="K43" s="20">
        <f t="shared" si="11"/>
        <v>201.6</v>
      </c>
    </row>
    <row r="44" spans="1:11" s="5" customFormat="1" ht="15" customHeight="1">
      <c r="A44" s="23" t="s">
        <v>34</v>
      </c>
      <c r="B44" s="26" t="s">
        <v>35</v>
      </c>
      <c r="C44" s="27"/>
      <c r="D44" s="27"/>
      <c r="E44" s="20">
        <f t="shared" si="12"/>
        <v>58.9</v>
      </c>
      <c r="F44" s="20">
        <f t="shared" si="11"/>
        <v>56.2</v>
      </c>
      <c r="G44" s="20">
        <f t="shared" si="11"/>
        <v>57.5</v>
      </c>
      <c r="H44" s="20">
        <f t="shared" si="11"/>
        <v>56.6</v>
      </c>
      <c r="I44" s="20">
        <f t="shared" si="11"/>
        <v>57.1</v>
      </c>
      <c r="J44" s="20">
        <f t="shared" si="11"/>
        <v>59.8</v>
      </c>
      <c r="K44" s="20">
        <f t="shared" si="11"/>
        <v>58.3</v>
      </c>
    </row>
    <row r="45" spans="1:11" s="5" customFormat="1" ht="15" customHeight="1">
      <c r="A45" s="28" t="s">
        <v>36</v>
      </c>
      <c r="B45" s="27"/>
      <c r="C45" s="27"/>
      <c r="D45" s="27"/>
      <c r="E45" s="20" t="str">
        <f t="shared" si="12"/>
        <v>*</v>
      </c>
      <c r="F45" s="20" t="str">
        <f t="shared" si="11"/>
        <v>*</v>
      </c>
      <c r="G45" s="20" t="str">
        <f t="shared" si="11"/>
        <v>*</v>
      </c>
      <c r="H45" s="20" t="str">
        <f t="shared" si="11"/>
        <v>*</v>
      </c>
      <c r="I45" s="20" t="str">
        <f t="shared" si="11"/>
        <v>*</v>
      </c>
      <c r="J45" s="20" t="str">
        <f t="shared" si="11"/>
        <v>*</v>
      </c>
      <c r="K45" s="20" t="str">
        <f t="shared" si="11"/>
        <v>*</v>
      </c>
    </row>
    <row r="46" spans="1:11" s="5" customFormat="1" ht="15" customHeight="1">
      <c r="A46" s="32" t="s">
        <v>39</v>
      </c>
      <c r="B46" s="27"/>
      <c r="C46" s="27"/>
      <c r="D46" s="27"/>
      <c r="E46" s="18">
        <f t="shared" si="12"/>
        <v>860.9</v>
      </c>
      <c r="F46" s="18">
        <f t="shared" si="11"/>
        <v>871</v>
      </c>
      <c r="G46" s="18">
        <f t="shared" si="11"/>
        <v>871.6</v>
      </c>
      <c r="H46" s="18">
        <f t="shared" si="11"/>
        <v>864</v>
      </c>
      <c r="I46" s="18">
        <f t="shared" si="11"/>
        <v>870.9</v>
      </c>
      <c r="J46" s="18">
        <f t="shared" si="11"/>
        <v>878.4</v>
      </c>
      <c r="K46" s="18">
        <f t="shared" si="11"/>
        <v>885.9</v>
      </c>
    </row>
    <row r="47" spans="1:11" ht="15" customHeight="1">
      <c r="A47" s="21"/>
      <c r="B47" s="21"/>
      <c r="C47" s="21"/>
      <c r="D47" s="21"/>
      <c r="E47" s="20"/>
      <c r="F47" s="20"/>
      <c r="G47" s="20"/>
      <c r="H47" s="20"/>
      <c r="I47" s="20"/>
      <c r="J47" s="20"/>
      <c r="K47" s="20"/>
    </row>
    <row r="48" spans="1:11" ht="15" customHeight="1">
      <c r="A48" s="35" t="s">
        <v>40</v>
      </c>
      <c r="B48" s="35"/>
      <c r="C48" s="35"/>
      <c r="D48" s="35"/>
      <c r="E48" s="16"/>
      <c r="F48" s="16"/>
      <c r="G48" s="16"/>
      <c r="H48" s="16"/>
      <c r="I48" s="16"/>
      <c r="J48" s="16"/>
      <c r="K48" s="16"/>
    </row>
    <row r="49" spans="1:11" ht="15" customHeight="1">
      <c r="A49" s="17" t="s">
        <v>4</v>
      </c>
      <c r="B49" s="31" t="s">
        <v>5</v>
      </c>
      <c r="C49" s="27"/>
      <c r="D49" s="27"/>
      <c r="E49" s="18">
        <f>IF(C106="","",IF(ISNUMBER(VALUE(C106)),VALUE(C106),C106))</f>
        <v>90</v>
      </c>
      <c r="F49" s="18">
        <f aca="true" t="shared" si="13" ref="F49:K49">IF(D106="","",IF(ISNUMBER(VALUE(D106)),VALUE(D106),D106))</f>
        <v>110.6</v>
      </c>
      <c r="G49" s="18">
        <f t="shared" si="13"/>
        <v>116.8</v>
      </c>
      <c r="H49" s="18">
        <f t="shared" si="13"/>
        <v>110.5</v>
      </c>
      <c r="I49" s="18">
        <f t="shared" si="13"/>
        <v>109.8</v>
      </c>
      <c r="J49" s="18">
        <f t="shared" si="13"/>
        <v>109.7</v>
      </c>
      <c r="K49" s="18">
        <f t="shared" si="13"/>
        <v>105.9</v>
      </c>
    </row>
    <row r="50" spans="1:11" ht="1.5" customHeight="1">
      <c r="A50" s="17"/>
      <c r="B50" s="19"/>
      <c r="C50" s="17"/>
      <c r="D50" s="17"/>
      <c r="E50" s="20"/>
      <c r="F50" s="20"/>
      <c r="G50" s="20"/>
      <c r="H50" s="20"/>
      <c r="I50" s="20"/>
      <c r="J50" s="20"/>
      <c r="K50" s="20"/>
    </row>
    <row r="51" spans="1:11" ht="15" customHeight="1">
      <c r="A51" s="17" t="s">
        <v>6</v>
      </c>
      <c r="B51" s="31" t="s">
        <v>7</v>
      </c>
      <c r="C51" s="27"/>
      <c r="D51" s="27"/>
      <c r="E51" s="18">
        <f>IF(C107="","",IF(ISNUMBER(VALUE(C107)),VALUE(C107),C107))</f>
        <v>340.4</v>
      </c>
      <c r="F51" s="18">
        <f aca="true" t="shared" si="14" ref="F51:K53">IF(D107="","",IF(ISNUMBER(VALUE(D107)),VALUE(D107),D107))</f>
        <v>347.3</v>
      </c>
      <c r="G51" s="18">
        <f t="shared" si="14"/>
        <v>347.2</v>
      </c>
      <c r="H51" s="18">
        <f t="shared" si="14"/>
        <v>339.3</v>
      </c>
      <c r="I51" s="18">
        <f t="shared" si="14"/>
        <v>342</v>
      </c>
      <c r="J51" s="18">
        <f t="shared" si="14"/>
        <v>351.2</v>
      </c>
      <c r="K51" s="18">
        <f t="shared" si="14"/>
        <v>361.3</v>
      </c>
    </row>
    <row r="52" spans="1:11" ht="15" customHeight="1">
      <c r="A52" s="21" t="s">
        <v>8</v>
      </c>
      <c r="B52" s="26" t="s">
        <v>9</v>
      </c>
      <c r="C52" s="27"/>
      <c r="D52" s="27"/>
      <c r="E52" s="20">
        <f>IF(C108="","",IF(ISNUMBER(VALUE(C108)),VALUE(C108),C108))</f>
        <v>237.2</v>
      </c>
      <c r="F52" s="20">
        <f t="shared" si="14"/>
        <v>242</v>
      </c>
      <c r="G52" s="20">
        <f t="shared" si="14"/>
        <v>243.6</v>
      </c>
      <c r="H52" s="20">
        <f t="shared" si="14"/>
        <v>237</v>
      </c>
      <c r="I52" s="20">
        <f t="shared" si="14"/>
        <v>235.7</v>
      </c>
      <c r="J52" s="20">
        <f t="shared" si="14"/>
        <v>238.8</v>
      </c>
      <c r="K52" s="20">
        <f t="shared" si="14"/>
        <v>244.5</v>
      </c>
    </row>
    <row r="53" spans="1:11" ht="15" customHeight="1">
      <c r="A53" s="21" t="s">
        <v>10</v>
      </c>
      <c r="B53" s="26" t="s">
        <v>11</v>
      </c>
      <c r="C53" s="27"/>
      <c r="D53" s="27"/>
      <c r="E53" s="20">
        <f>IF(C109="","",IF(ISNUMBER(VALUE(C109)),VALUE(C109),C109))</f>
        <v>103.2</v>
      </c>
      <c r="F53" s="20">
        <f t="shared" si="14"/>
        <v>105.4</v>
      </c>
      <c r="G53" s="20">
        <f t="shared" si="14"/>
        <v>103.6</v>
      </c>
      <c r="H53" s="20">
        <f t="shared" si="14"/>
        <v>102.3</v>
      </c>
      <c r="I53" s="20">
        <f t="shared" si="14"/>
        <v>106.3</v>
      </c>
      <c r="J53" s="20">
        <f t="shared" si="14"/>
        <v>112.4</v>
      </c>
      <c r="K53" s="20">
        <f t="shared" si="14"/>
        <v>116.7</v>
      </c>
    </row>
    <row r="54" spans="1:11" s="4" customFormat="1" ht="1.5" customHeight="1">
      <c r="A54" s="22"/>
      <c r="B54" s="15"/>
      <c r="C54" s="17"/>
      <c r="D54" s="17"/>
      <c r="E54" s="20"/>
      <c r="F54" s="20"/>
      <c r="G54" s="20"/>
      <c r="H54" s="20"/>
      <c r="I54" s="20"/>
      <c r="J54" s="20"/>
      <c r="K54" s="20"/>
    </row>
    <row r="55" spans="1:11" ht="15" customHeight="1">
      <c r="A55" s="17" t="s">
        <v>12</v>
      </c>
      <c r="B55" s="32" t="s">
        <v>13</v>
      </c>
      <c r="C55" s="33"/>
      <c r="D55" s="33"/>
      <c r="E55" s="18">
        <f>IF(C110="","",IF(ISNUMBER(VALUE(C110)),VALUE(C110),C110))</f>
        <v>1415.3</v>
      </c>
      <c r="F55" s="18">
        <f aca="true" t="shared" si="15" ref="F55:K55">IF(D110="","",IF(ISNUMBER(VALUE(D110)),VALUE(D110),D110))</f>
        <v>1439.2</v>
      </c>
      <c r="G55" s="18">
        <f t="shared" si="15"/>
        <v>1444.6</v>
      </c>
      <c r="H55" s="18">
        <f t="shared" si="15"/>
        <v>1437.7</v>
      </c>
      <c r="I55" s="18">
        <f t="shared" si="15"/>
        <v>1448</v>
      </c>
      <c r="J55" s="18">
        <f t="shared" si="15"/>
        <v>1460.2</v>
      </c>
      <c r="K55" s="18">
        <f t="shared" si="15"/>
        <v>1468.2</v>
      </c>
    </row>
    <row r="56" spans="1:11" ht="30" customHeight="1">
      <c r="A56" s="21" t="s">
        <v>14</v>
      </c>
      <c r="B56" s="34" t="s">
        <v>15</v>
      </c>
      <c r="C56" s="34"/>
      <c r="D56" s="34"/>
      <c r="E56" s="20">
        <f>IF(C111="","",IF(ISNUMBER(VALUE(C111)),VALUE(C111),C111))</f>
        <v>273.4</v>
      </c>
      <c r="F56" s="20">
        <f aca="true" t="shared" si="16" ref="F56:K68">IF(D111="","",IF(ISNUMBER(VALUE(D111)),VALUE(D111),D111))</f>
        <v>273.3</v>
      </c>
      <c r="G56" s="20">
        <f t="shared" si="16"/>
        <v>270.4</v>
      </c>
      <c r="H56" s="20">
        <f t="shared" si="16"/>
        <v>268.2</v>
      </c>
      <c r="I56" s="20">
        <f t="shared" si="16"/>
        <v>269.5</v>
      </c>
      <c r="J56" s="20">
        <f t="shared" si="16"/>
        <v>275.2</v>
      </c>
      <c r="K56" s="20">
        <f t="shared" si="16"/>
        <v>276.7</v>
      </c>
    </row>
    <row r="57" spans="1:11" ht="15" customHeight="1">
      <c r="A57" s="21" t="s">
        <v>16</v>
      </c>
      <c r="B57" s="26" t="s">
        <v>17</v>
      </c>
      <c r="C57" s="27"/>
      <c r="D57" s="27"/>
      <c r="E57" s="20">
        <f aca="true" t="shared" si="17" ref="E57:E68">IF(C112="","",IF(ISNUMBER(VALUE(C112)),VALUE(C112),C112))</f>
        <v>89</v>
      </c>
      <c r="F57" s="20">
        <f t="shared" si="16"/>
        <v>88.2</v>
      </c>
      <c r="G57" s="20">
        <f t="shared" si="16"/>
        <v>89.6</v>
      </c>
      <c r="H57" s="20">
        <f t="shared" si="16"/>
        <v>89.5</v>
      </c>
      <c r="I57" s="20">
        <f t="shared" si="16"/>
        <v>90.5</v>
      </c>
      <c r="J57" s="20">
        <f t="shared" si="16"/>
        <v>87.5</v>
      </c>
      <c r="K57" s="20">
        <f t="shared" si="16"/>
        <v>90.2</v>
      </c>
    </row>
    <row r="58" spans="1:11" ht="15" customHeight="1">
      <c r="A58" s="21" t="s">
        <v>18</v>
      </c>
      <c r="B58" s="26" t="s">
        <v>19</v>
      </c>
      <c r="C58" s="27"/>
      <c r="D58" s="27"/>
      <c r="E58" s="20">
        <f t="shared" si="17"/>
        <v>118.3</v>
      </c>
      <c r="F58" s="20">
        <f t="shared" si="16"/>
        <v>137.7</v>
      </c>
      <c r="G58" s="20">
        <f t="shared" si="16"/>
        <v>135.7</v>
      </c>
      <c r="H58" s="20">
        <f t="shared" si="16"/>
        <v>133.8</v>
      </c>
      <c r="I58" s="20">
        <f t="shared" si="16"/>
        <v>137.7</v>
      </c>
      <c r="J58" s="20">
        <f t="shared" si="16"/>
        <v>139.8</v>
      </c>
      <c r="K58" s="20">
        <f t="shared" si="16"/>
        <v>137.5</v>
      </c>
    </row>
    <row r="59" spans="1:11" ht="15" customHeight="1">
      <c r="A59" s="21" t="s">
        <v>20</v>
      </c>
      <c r="B59" s="26" t="s">
        <v>21</v>
      </c>
      <c r="C59" s="27"/>
      <c r="D59" s="27"/>
      <c r="E59" s="20">
        <f t="shared" si="17"/>
        <v>83.2</v>
      </c>
      <c r="F59" s="20">
        <f t="shared" si="16"/>
        <v>82</v>
      </c>
      <c r="G59" s="20">
        <f t="shared" si="16"/>
        <v>82.5</v>
      </c>
      <c r="H59" s="20">
        <f t="shared" si="16"/>
        <v>80.7</v>
      </c>
      <c r="I59" s="20">
        <f t="shared" si="16"/>
        <v>81.9</v>
      </c>
      <c r="J59" s="20">
        <f t="shared" si="16"/>
        <v>79.3</v>
      </c>
      <c r="K59" s="20">
        <f t="shared" si="16"/>
        <v>83.5</v>
      </c>
    </row>
    <row r="60" spans="1:11" ht="15" customHeight="1">
      <c r="A60" s="21" t="s">
        <v>22</v>
      </c>
      <c r="B60" s="26" t="s">
        <v>23</v>
      </c>
      <c r="C60" s="27"/>
      <c r="D60" s="27"/>
      <c r="E60" s="20">
        <f t="shared" si="17"/>
        <v>102.8</v>
      </c>
      <c r="F60" s="20">
        <f t="shared" si="16"/>
        <v>101.5</v>
      </c>
      <c r="G60" s="20">
        <f t="shared" si="16"/>
        <v>97.1</v>
      </c>
      <c r="H60" s="20">
        <f t="shared" si="16"/>
        <v>97.8</v>
      </c>
      <c r="I60" s="20">
        <f t="shared" si="16"/>
        <v>97.2</v>
      </c>
      <c r="J60" s="20">
        <f t="shared" si="16"/>
        <v>103.1</v>
      </c>
      <c r="K60" s="20">
        <f t="shared" si="16"/>
        <v>101.8</v>
      </c>
    </row>
    <row r="61" spans="1:11" s="4" customFormat="1" ht="15" customHeight="1">
      <c r="A61" s="21" t="s">
        <v>24</v>
      </c>
      <c r="B61" s="26" t="s">
        <v>25</v>
      </c>
      <c r="C61" s="27"/>
      <c r="D61" s="27"/>
      <c r="E61" s="20">
        <f t="shared" si="17"/>
        <v>102.2</v>
      </c>
      <c r="F61" s="20">
        <f t="shared" si="16"/>
        <v>111.3</v>
      </c>
      <c r="G61" s="20">
        <f t="shared" si="16"/>
        <v>115.2</v>
      </c>
      <c r="H61" s="20">
        <f t="shared" si="16"/>
        <v>115.7</v>
      </c>
      <c r="I61" s="20">
        <f t="shared" si="16"/>
        <v>114.1</v>
      </c>
      <c r="J61" s="20">
        <f t="shared" si="16"/>
        <v>116.9</v>
      </c>
      <c r="K61" s="20">
        <f t="shared" si="16"/>
        <v>117.1</v>
      </c>
    </row>
    <row r="62" spans="1:11" ht="15" customHeight="1">
      <c r="A62" s="21" t="s">
        <v>26</v>
      </c>
      <c r="B62" s="26" t="s">
        <v>27</v>
      </c>
      <c r="C62" s="27"/>
      <c r="D62" s="27"/>
      <c r="E62" s="20">
        <f t="shared" si="17"/>
        <v>63.2</v>
      </c>
      <c r="F62" s="20">
        <f t="shared" si="16"/>
        <v>64.7</v>
      </c>
      <c r="G62" s="20">
        <f t="shared" si="16"/>
        <v>64.5</v>
      </c>
      <c r="H62" s="20">
        <f t="shared" si="16"/>
        <v>62.5</v>
      </c>
      <c r="I62" s="20">
        <f t="shared" si="16"/>
        <v>64.2</v>
      </c>
      <c r="J62" s="20">
        <f t="shared" si="16"/>
        <v>65.2</v>
      </c>
      <c r="K62" s="20">
        <f t="shared" si="16"/>
        <v>65.6</v>
      </c>
    </row>
    <row r="63" spans="1:11" ht="15" customHeight="1">
      <c r="A63" s="21" t="s">
        <v>28</v>
      </c>
      <c r="B63" s="26" t="s">
        <v>29</v>
      </c>
      <c r="C63" s="27"/>
      <c r="D63" s="27"/>
      <c r="E63" s="20">
        <f t="shared" si="17"/>
        <v>96</v>
      </c>
      <c r="F63" s="20">
        <f t="shared" si="16"/>
        <v>96.1</v>
      </c>
      <c r="G63" s="20">
        <f t="shared" si="16"/>
        <v>95</v>
      </c>
      <c r="H63" s="20">
        <f t="shared" si="16"/>
        <v>96.4</v>
      </c>
      <c r="I63" s="20">
        <f t="shared" si="16"/>
        <v>96.6</v>
      </c>
      <c r="J63" s="20">
        <f t="shared" si="16"/>
        <v>98.1</v>
      </c>
      <c r="K63" s="20">
        <f t="shared" si="16"/>
        <v>94.7</v>
      </c>
    </row>
    <row r="64" spans="1:11" s="4" customFormat="1" ht="15" customHeight="1">
      <c r="A64" s="21" t="s">
        <v>30</v>
      </c>
      <c r="B64" s="26" t="s">
        <v>31</v>
      </c>
      <c r="C64" s="27"/>
      <c r="D64" s="27"/>
      <c r="E64" s="20">
        <f t="shared" si="17"/>
        <v>145.3</v>
      </c>
      <c r="F64" s="20">
        <f t="shared" si="16"/>
        <v>140.8</v>
      </c>
      <c r="G64" s="20">
        <f t="shared" si="16"/>
        <v>146.9</v>
      </c>
      <c r="H64" s="20">
        <f t="shared" si="16"/>
        <v>150.3</v>
      </c>
      <c r="I64" s="20">
        <f t="shared" si="16"/>
        <v>151.2</v>
      </c>
      <c r="J64" s="20">
        <f t="shared" si="16"/>
        <v>144.1</v>
      </c>
      <c r="K64" s="20">
        <f t="shared" si="16"/>
        <v>154</v>
      </c>
    </row>
    <row r="65" spans="1:11" s="5" customFormat="1" ht="15" customHeight="1">
      <c r="A65" s="21" t="s">
        <v>32</v>
      </c>
      <c r="B65" s="26" t="s">
        <v>33</v>
      </c>
      <c r="C65" s="27"/>
      <c r="D65" s="27"/>
      <c r="E65" s="20">
        <f t="shared" si="17"/>
        <v>245.7</v>
      </c>
      <c r="F65" s="20">
        <f t="shared" si="16"/>
        <v>243.6</v>
      </c>
      <c r="G65" s="20">
        <f t="shared" si="16"/>
        <v>249.6</v>
      </c>
      <c r="H65" s="20">
        <f t="shared" si="16"/>
        <v>244.3</v>
      </c>
      <c r="I65" s="20">
        <f t="shared" si="16"/>
        <v>246.1</v>
      </c>
      <c r="J65" s="20">
        <f t="shared" si="16"/>
        <v>249.5</v>
      </c>
      <c r="K65" s="20">
        <f t="shared" si="16"/>
        <v>248.9</v>
      </c>
    </row>
    <row r="66" spans="1:11" s="5" customFormat="1" ht="15" customHeight="1">
      <c r="A66" s="23" t="s">
        <v>34</v>
      </c>
      <c r="B66" s="26" t="s">
        <v>35</v>
      </c>
      <c r="C66" s="27"/>
      <c r="D66" s="27"/>
      <c r="E66" s="20">
        <f t="shared" si="17"/>
        <v>96.2</v>
      </c>
      <c r="F66" s="20">
        <f t="shared" si="16"/>
        <v>99.9</v>
      </c>
      <c r="G66" s="20">
        <f t="shared" si="16"/>
        <v>98</v>
      </c>
      <c r="H66" s="20">
        <f t="shared" si="16"/>
        <v>98.6</v>
      </c>
      <c r="I66" s="20">
        <f t="shared" si="16"/>
        <v>99</v>
      </c>
      <c r="J66" s="20">
        <f t="shared" si="16"/>
        <v>101.6</v>
      </c>
      <c r="K66" s="20">
        <f t="shared" si="16"/>
        <v>98.1</v>
      </c>
    </row>
    <row r="67" spans="1:11" s="5" customFormat="1" ht="15" customHeight="1">
      <c r="A67" s="28" t="s">
        <v>36</v>
      </c>
      <c r="B67" s="27"/>
      <c r="C67" s="27"/>
      <c r="D67" s="27"/>
      <c r="E67" s="20" t="str">
        <f t="shared" si="17"/>
        <v>[3.2]</v>
      </c>
      <c r="F67" s="20" t="str">
        <f t="shared" si="16"/>
        <v>*</v>
      </c>
      <c r="G67" s="20" t="str">
        <f t="shared" si="16"/>
        <v>*</v>
      </c>
      <c r="H67" s="20" t="str">
        <f t="shared" si="16"/>
        <v>*</v>
      </c>
      <c r="I67" s="20" t="str">
        <f t="shared" si="16"/>
        <v>*</v>
      </c>
      <c r="J67" s="20">
        <f t="shared" si="16"/>
        <v>5.8</v>
      </c>
      <c r="K67" s="20" t="str">
        <f t="shared" si="16"/>
        <v>[3.6]</v>
      </c>
    </row>
    <row r="68" spans="1:11" s="5" customFormat="1" ht="15" customHeight="1">
      <c r="A68" s="29" t="s">
        <v>41</v>
      </c>
      <c r="B68" s="30"/>
      <c r="C68" s="30"/>
      <c r="D68" s="30"/>
      <c r="E68" s="24">
        <f t="shared" si="17"/>
        <v>1848.9</v>
      </c>
      <c r="F68" s="24">
        <f t="shared" si="16"/>
        <v>1899.3</v>
      </c>
      <c r="G68" s="24">
        <f t="shared" si="16"/>
        <v>1909.8</v>
      </c>
      <c r="H68" s="24">
        <f t="shared" si="16"/>
        <v>1888.2</v>
      </c>
      <c r="I68" s="24">
        <f t="shared" si="16"/>
        <v>1901.6</v>
      </c>
      <c r="J68" s="24">
        <f t="shared" si="16"/>
        <v>1926.9</v>
      </c>
      <c r="K68" s="24">
        <f t="shared" si="16"/>
        <v>1938.9</v>
      </c>
    </row>
    <row r="69" spans="1:9" ht="12.75" hidden="1">
      <c r="A69" s="1" t="s">
        <v>42</v>
      </c>
      <c r="B69" s="1" t="s">
        <v>43</v>
      </c>
      <c r="C69" s="1" t="s">
        <v>44</v>
      </c>
      <c r="D69" s="1" t="s">
        <v>45</v>
      </c>
      <c r="E69" s="1" t="s">
        <v>46</v>
      </c>
      <c r="F69" s="1" t="s">
        <v>47</v>
      </c>
      <c r="G69" s="1" t="s">
        <v>48</v>
      </c>
      <c r="H69" s="1" t="s">
        <v>49</v>
      </c>
      <c r="I69" s="1" t="s">
        <v>50</v>
      </c>
    </row>
    <row r="70" spans="1:9" ht="12.75" hidden="1">
      <c r="A70" s="1" t="s">
        <v>51</v>
      </c>
      <c r="B70" s="1" t="s">
        <v>52</v>
      </c>
      <c r="C70" s="1" t="s">
        <v>53</v>
      </c>
      <c r="D70" s="1" t="s">
        <v>54</v>
      </c>
      <c r="E70" s="1" t="s">
        <v>55</v>
      </c>
      <c r="F70" s="1" t="s">
        <v>56</v>
      </c>
      <c r="G70" s="1" t="s">
        <v>57</v>
      </c>
      <c r="H70" s="1" t="s">
        <v>58</v>
      </c>
      <c r="I70" s="1" t="s">
        <v>59</v>
      </c>
    </row>
    <row r="71" spans="1:9" ht="12.75" hidden="1">
      <c r="A71" s="1" t="s">
        <v>51</v>
      </c>
      <c r="B71" s="1" t="s">
        <v>60</v>
      </c>
      <c r="C71" s="1" t="s">
        <v>61</v>
      </c>
      <c r="D71" s="1" t="s">
        <v>62</v>
      </c>
      <c r="E71" s="1" t="s">
        <v>63</v>
      </c>
      <c r="F71" s="1" t="s">
        <v>64</v>
      </c>
      <c r="G71" s="1" t="s">
        <v>65</v>
      </c>
      <c r="H71" s="1" t="s">
        <v>66</v>
      </c>
      <c r="I71" s="1" t="s">
        <v>67</v>
      </c>
    </row>
    <row r="72" spans="1:9" ht="12.75" hidden="1">
      <c r="A72" s="1" t="s">
        <v>51</v>
      </c>
      <c r="B72" s="1" t="s">
        <v>68</v>
      </c>
      <c r="C72" s="1" t="s">
        <v>69</v>
      </c>
      <c r="D72" s="1" t="s">
        <v>70</v>
      </c>
      <c r="E72" s="1" t="s">
        <v>71</v>
      </c>
      <c r="F72" s="1" t="s">
        <v>72</v>
      </c>
      <c r="G72" s="1" t="s">
        <v>73</v>
      </c>
      <c r="H72" s="1" t="s">
        <v>74</v>
      </c>
      <c r="I72" s="1" t="s">
        <v>75</v>
      </c>
    </row>
    <row r="73" spans="1:9" ht="12.75" hidden="1">
      <c r="A73" s="1" t="s">
        <v>51</v>
      </c>
      <c r="B73" s="1" t="s">
        <v>76</v>
      </c>
      <c r="C73" s="1" t="s">
        <v>77</v>
      </c>
      <c r="D73" s="1" t="s">
        <v>78</v>
      </c>
      <c r="E73" s="1" t="s">
        <v>79</v>
      </c>
      <c r="F73" s="1" t="s">
        <v>80</v>
      </c>
      <c r="G73" s="1" t="s">
        <v>81</v>
      </c>
      <c r="H73" s="1" t="s">
        <v>82</v>
      </c>
      <c r="I73" s="1" t="s">
        <v>83</v>
      </c>
    </row>
    <row r="74" spans="1:9" ht="12.75" hidden="1">
      <c r="A74" s="1" t="s">
        <v>51</v>
      </c>
      <c r="B74" s="1" t="s">
        <v>84</v>
      </c>
      <c r="C74" s="1" t="s">
        <v>85</v>
      </c>
      <c r="D74" s="1" t="s">
        <v>86</v>
      </c>
      <c r="E74" s="1" t="s">
        <v>87</v>
      </c>
      <c r="F74" s="1" t="s">
        <v>88</v>
      </c>
      <c r="G74" s="1" t="s">
        <v>89</v>
      </c>
      <c r="H74" s="1" t="s">
        <v>90</v>
      </c>
      <c r="I74" s="1" t="s">
        <v>91</v>
      </c>
    </row>
    <row r="75" spans="1:9" ht="12.75" hidden="1">
      <c r="A75" s="1" t="s">
        <v>51</v>
      </c>
      <c r="B75" s="1" t="s">
        <v>92</v>
      </c>
      <c r="C75" s="1" t="s">
        <v>93</v>
      </c>
      <c r="D75" s="1" t="s">
        <v>94</v>
      </c>
      <c r="E75" s="1" t="s">
        <v>95</v>
      </c>
      <c r="F75" s="1" t="s">
        <v>96</v>
      </c>
      <c r="G75" s="1" t="s">
        <v>97</v>
      </c>
      <c r="H75" s="1" t="s">
        <v>98</v>
      </c>
      <c r="I75" s="1" t="s">
        <v>99</v>
      </c>
    </row>
    <row r="76" spans="1:9" ht="12.75" hidden="1">
      <c r="A76" s="1" t="s">
        <v>51</v>
      </c>
      <c r="B76" s="1" t="s">
        <v>100</v>
      </c>
      <c r="C76" s="1" t="s">
        <v>101</v>
      </c>
      <c r="D76" s="1" t="s">
        <v>102</v>
      </c>
      <c r="E76" s="1" t="s">
        <v>103</v>
      </c>
      <c r="F76" s="1" t="s">
        <v>104</v>
      </c>
      <c r="G76" s="1" t="s">
        <v>105</v>
      </c>
      <c r="H76" s="1" t="s">
        <v>106</v>
      </c>
      <c r="I76" s="1" t="s">
        <v>102</v>
      </c>
    </row>
    <row r="77" spans="1:9" ht="12.75" hidden="1">
      <c r="A77" s="1" t="s">
        <v>51</v>
      </c>
      <c r="B77" s="1" t="s">
        <v>107</v>
      </c>
      <c r="C77" s="1" t="s">
        <v>108</v>
      </c>
      <c r="D77" s="1" t="s">
        <v>109</v>
      </c>
      <c r="E77" s="1" t="s">
        <v>110</v>
      </c>
      <c r="F77" s="1" t="s">
        <v>111</v>
      </c>
      <c r="G77" s="1" t="s">
        <v>112</v>
      </c>
      <c r="H77" s="1" t="s">
        <v>113</v>
      </c>
      <c r="I77" s="1" t="s">
        <v>114</v>
      </c>
    </row>
    <row r="78" spans="1:9" ht="12.75" hidden="1">
      <c r="A78" s="1" t="s">
        <v>51</v>
      </c>
      <c r="B78" s="1" t="s">
        <v>115</v>
      </c>
      <c r="C78" s="1" t="s">
        <v>116</v>
      </c>
      <c r="D78" s="1" t="s">
        <v>117</v>
      </c>
      <c r="E78" s="1" t="s">
        <v>118</v>
      </c>
      <c r="F78" s="1" t="s">
        <v>119</v>
      </c>
      <c r="G78" s="1" t="s">
        <v>120</v>
      </c>
      <c r="H78" s="1" t="s">
        <v>121</v>
      </c>
      <c r="I78" s="1" t="s">
        <v>122</v>
      </c>
    </row>
    <row r="79" spans="1:9" ht="12.75" hidden="1">
      <c r="A79" s="1" t="s">
        <v>51</v>
      </c>
      <c r="B79" s="1" t="s">
        <v>123</v>
      </c>
      <c r="C79" s="1" t="s">
        <v>124</v>
      </c>
      <c r="D79" s="1" t="s">
        <v>125</v>
      </c>
      <c r="E79" s="1" t="s">
        <v>126</v>
      </c>
      <c r="F79" s="1" t="s">
        <v>126</v>
      </c>
      <c r="G79" s="1" t="s">
        <v>127</v>
      </c>
      <c r="H79" s="1" t="s">
        <v>128</v>
      </c>
      <c r="I79" s="1" t="s">
        <v>129</v>
      </c>
    </row>
    <row r="80" spans="1:9" ht="12.75" hidden="1">
      <c r="A80" s="1" t="s">
        <v>51</v>
      </c>
      <c r="B80" s="1" t="s">
        <v>130</v>
      </c>
      <c r="C80" s="1" t="s">
        <v>131</v>
      </c>
      <c r="D80" s="1" t="s">
        <v>132</v>
      </c>
      <c r="E80" s="1" t="s">
        <v>133</v>
      </c>
      <c r="F80" s="1" t="s">
        <v>134</v>
      </c>
      <c r="G80" s="1" t="s">
        <v>135</v>
      </c>
      <c r="H80" s="1" t="s">
        <v>106</v>
      </c>
      <c r="I80" s="1" t="s">
        <v>136</v>
      </c>
    </row>
    <row r="81" spans="1:9" ht="12.75" hidden="1">
      <c r="A81" s="1" t="s">
        <v>51</v>
      </c>
      <c r="B81" s="1" t="s">
        <v>137</v>
      </c>
      <c r="C81" s="1" t="s">
        <v>138</v>
      </c>
      <c r="D81" s="1" t="s">
        <v>139</v>
      </c>
      <c r="E81" s="1" t="s">
        <v>140</v>
      </c>
      <c r="F81" s="1" t="s">
        <v>138</v>
      </c>
      <c r="G81" s="1" t="s">
        <v>140</v>
      </c>
      <c r="H81" s="1" t="s">
        <v>141</v>
      </c>
      <c r="I81" s="1" t="s">
        <v>139</v>
      </c>
    </row>
    <row r="82" spans="1:9" ht="12.75" hidden="1">
      <c r="A82" s="1" t="s">
        <v>51</v>
      </c>
      <c r="B82" s="1" t="s">
        <v>142</v>
      </c>
      <c r="C82" s="1" t="s">
        <v>143</v>
      </c>
      <c r="D82" s="1" t="s">
        <v>144</v>
      </c>
      <c r="E82" s="1" t="s">
        <v>124</v>
      </c>
      <c r="F82" s="1" t="s">
        <v>145</v>
      </c>
      <c r="G82" s="1" t="s">
        <v>146</v>
      </c>
      <c r="H82" s="1" t="s">
        <v>147</v>
      </c>
      <c r="I82" s="1" t="s">
        <v>148</v>
      </c>
    </row>
    <row r="83" spans="1:9" ht="12.75" hidden="1">
      <c r="A83" s="1" t="s">
        <v>51</v>
      </c>
      <c r="B83" s="1" t="s">
        <v>149</v>
      </c>
      <c r="C83" s="1" t="s">
        <v>150</v>
      </c>
      <c r="D83" s="1" t="s">
        <v>151</v>
      </c>
      <c r="E83" s="1" t="s">
        <v>152</v>
      </c>
      <c r="F83" s="1" t="s">
        <v>153</v>
      </c>
      <c r="G83" s="1" t="s">
        <v>153</v>
      </c>
      <c r="H83" s="1" t="s">
        <v>154</v>
      </c>
      <c r="I83" s="1" t="s">
        <v>155</v>
      </c>
    </row>
    <row r="84" spans="1:9" ht="12.75" hidden="1">
      <c r="A84" s="1" t="s">
        <v>51</v>
      </c>
      <c r="B84" s="1" t="s">
        <v>156</v>
      </c>
      <c r="C84" s="1" t="s">
        <v>157</v>
      </c>
      <c r="D84" s="1" t="s">
        <v>124</v>
      </c>
      <c r="E84" s="1" t="s">
        <v>158</v>
      </c>
      <c r="F84" s="1" t="s">
        <v>144</v>
      </c>
      <c r="G84" s="1" t="s">
        <v>159</v>
      </c>
      <c r="H84" s="1" t="s">
        <v>160</v>
      </c>
      <c r="I84" s="1" t="s">
        <v>161</v>
      </c>
    </row>
    <row r="85" spans="1:9" ht="12.75" hidden="1">
      <c r="A85" s="1" t="s">
        <v>51</v>
      </c>
      <c r="B85" s="1" t="s">
        <v>162</v>
      </c>
      <c r="C85" s="1" t="s">
        <v>163</v>
      </c>
      <c r="D85" s="1" t="s">
        <v>164</v>
      </c>
      <c r="E85" s="1" t="s">
        <v>165</v>
      </c>
      <c r="F85" s="1" t="s">
        <v>166</v>
      </c>
      <c r="G85" s="1" t="s">
        <v>167</v>
      </c>
      <c r="H85" s="1" t="s">
        <v>167</v>
      </c>
      <c r="I85" s="1" t="s">
        <v>168</v>
      </c>
    </row>
    <row r="86" spans="1:9" ht="12.75" hidden="1">
      <c r="A86" s="1" t="s">
        <v>51</v>
      </c>
      <c r="B86" s="1" t="s">
        <v>169</v>
      </c>
      <c r="C86" s="1" t="s">
        <v>170</v>
      </c>
      <c r="D86" s="1" t="s">
        <v>170</v>
      </c>
      <c r="E86" s="1" t="s">
        <v>170</v>
      </c>
      <c r="F86" s="1" t="s">
        <v>170</v>
      </c>
      <c r="G86" s="1" t="s">
        <v>170</v>
      </c>
      <c r="H86" s="1" t="s">
        <v>171</v>
      </c>
      <c r="I86" s="1" t="s">
        <v>170</v>
      </c>
    </row>
    <row r="87" spans="1:9" ht="12.75" hidden="1">
      <c r="A87" s="1" t="s">
        <v>51</v>
      </c>
      <c r="B87" s="1" t="s">
        <v>172</v>
      </c>
      <c r="C87" s="1" t="s">
        <v>173</v>
      </c>
      <c r="D87" s="1" t="s">
        <v>174</v>
      </c>
      <c r="E87" s="1" t="s">
        <v>175</v>
      </c>
      <c r="F87" s="1" t="s">
        <v>176</v>
      </c>
      <c r="G87" s="1" t="s">
        <v>177</v>
      </c>
      <c r="H87" s="1" t="s">
        <v>178</v>
      </c>
      <c r="I87" s="1" t="s">
        <v>179</v>
      </c>
    </row>
    <row r="88" spans="1:9" ht="12.75" hidden="1">
      <c r="A88" s="1" t="s">
        <v>180</v>
      </c>
      <c r="B88" s="1" t="s">
        <v>52</v>
      </c>
      <c r="C88" s="1" t="s">
        <v>181</v>
      </c>
      <c r="D88" s="1" t="s">
        <v>182</v>
      </c>
      <c r="E88" s="1" t="s">
        <v>183</v>
      </c>
      <c r="F88" s="1" t="s">
        <v>184</v>
      </c>
      <c r="G88" s="1" t="s">
        <v>185</v>
      </c>
      <c r="H88" s="1" t="s">
        <v>186</v>
      </c>
      <c r="I88" s="1" t="s">
        <v>187</v>
      </c>
    </row>
    <row r="89" spans="1:9" ht="12.75" hidden="1">
      <c r="A89" s="1" t="s">
        <v>180</v>
      </c>
      <c r="B89" s="1" t="s">
        <v>60</v>
      </c>
      <c r="C89" s="1" t="s">
        <v>188</v>
      </c>
      <c r="D89" s="1" t="s">
        <v>189</v>
      </c>
      <c r="E89" s="1" t="s">
        <v>190</v>
      </c>
      <c r="F89" s="1" t="s">
        <v>191</v>
      </c>
      <c r="G89" s="1" t="s">
        <v>192</v>
      </c>
      <c r="H89" s="1" t="s">
        <v>193</v>
      </c>
      <c r="I89" s="1" t="s">
        <v>194</v>
      </c>
    </row>
    <row r="90" spans="1:9" ht="12.75" hidden="1">
      <c r="A90" s="1" t="s">
        <v>180</v>
      </c>
      <c r="B90" s="1" t="s">
        <v>68</v>
      </c>
      <c r="C90" s="1" t="s">
        <v>195</v>
      </c>
      <c r="D90" s="1" t="s">
        <v>135</v>
      </c>
      <c r="E90" s="1" t="s">
        <v>196</v>
      </c>
      <c r="F90" s="1" t="s">
        <v>197</v>
      </c>
      <c r="G90" s="1" t="s">
        <v>198</v>
      </c>
      <c r="H90" s="1" t="s">
        <v>199</v>
      </c>
      <c r="I90" s="1" t="s">
        <v>200</v>
      </c>
    </row>
    <row r="91" spans="1:9" ht="12.75" hidden="1">
      <c r="A91" s="1" t="s">
        <v>180</v>
      </c>
      <c r="B91" s="1" t="s">
        <v>76</v>
      </c>
      <c r="C91" s="1" t="s">
        <v>201</v>
      </c>
      <c r="D91" s="1" t="s">
        <v>202</v>
      </c>
      <c r="E91" s="1" t="s">
        <v>203</v>
      </c>
      <c r="F91" s="1" t="s">
        <v>204</v>
      </c>
      <c r="G91" s="1" t="s">
        <v>205</v>
      </c>
      <c r="H91" s="1" t="s">
        <v>206</v>
      </c>
      <c r="I91" s="1" t="s">
        <v>207</v>
      </c>
    </row>
    <row r="92" spans="1:9" ht="12.75" hidden="1">
      <c r="A92" s="1" t="s">
        <v>180</v>
      </c>
      <c r="B92" s="1" t="s">
        <v>84</v>
      </c>
      <c r="C92" s="1" t="s">
        <v>208</v>
      </c>
      <c r="D92" s="1" t="s">
        <v>209</v>
      </c>
      <c r="E92" s="1" t="s">
        <v>210</v>
      </c>
      <c r="F92" s="1" t="s">
        <v>211</v>
      </c>
      <c r="G92" s="1" t="s">
        <v>212</v>
      </c>
      <c r="H92" s="1" t="s">
        <v>213</v>
      </c>
      <c r="I92" s="1" t="s">
        <v>214</v>
      </c>
    </row>
    <row r="93" spans="1:9" ht="12.75" hidden="1">
      <c r="A93" s="1" t="s">
        <v>180</v>
      </c>
      <c r="B93" s="1" t="s">
        <v>92</v>
      </c>
      <c r="C93" s="1" t="s">
        <v>215</v>
      </c>
      <c r="D93" s="1" t="s">
        <v>216</v>
      </c>
      <c r="E93" s="1" t="s">
        <v>217</v>
      </c>
      <c r="F93" s="1" t="s">
        <v>218</v>
      </c>
      <c r="G93" s="1" t="s">
        <v>219</v>
      </c>
      <c r="H93" s="1" t="s">
        <v>98</v>
      </c>
      <c r="I93" s="1" t="s">
        <v>97</v>
      </c>
    </row>
    <row r="94" spans="1:9" ht="12.75" hidden="1">
      <c r="A94" s="1" t="s">
        <v>180</v>
      </c>
      <c r="B94" s="1" t="s">
        <v>100</v>
      </c>
      <c r="C94" s="1" t="s">
        <v>220</v>
      </c>
      <c r="D94" s="1" t="s">
        <v>221</v>
      </c>
      <c r="E94" s="1" t="s">
        <v>222</v>
      </c>
      <c r="F94" s="1" t="s">
        <v>223</v>
      </c>
      <c r="G94" s="1" t="s">
        <v>224</v>
      </c>
      <c r="H94" s="1" t="s">
        <v>225</v>
      </c>
      <c r="I94" s="1" t="s">
        <v>226</v>
      </c>
    </row>
    <row r="95" spans="1:9" ht="12.75" hidden="1">
      <c r="A95" s="1" t="s">
        <v>180</v>
      </c>
      <c r="B95" s="1" t="s">
        <v>107</v>
      </c>
      <c r="C95" s="1" t="s">
        <v>227</v>
      </c>
      <c r="D95" s="1" t="s">
        <v>192</v>
      </c>
      <c r="E95" s="1" t="s">
        <v>134</v>
      </c>
      <c r="F95" s="1" t="s">
        <v>228</v>
      </c>
      <c r="G95" s="1" t="s">
        <v>229</v>
      </c>
      <c r="H95" s="1" t="s">
        <v>103</v>
      </c>
      <c r="I95" s="1" t="s">
        <v>230</v>
      </c>
    </row>
    <row r="96" spans="1:9" ht="12.75" hidden="1">
      <c r="A96" s="1" t="s">
        <v>180</v>
      </c>
      <c r="B96" s="1" t="s">
        <v>115</v>
      </c>
      <c r="C96" s="1" t="s">
        <v>231</v>
      </c>
      <c r="D96" s="1" t="s">
        <v>232</v>
      </c>
      <c r="E96" s="1" t="s">
        <v>233</v>
      </c>
      <c r="F96" s="1" t="s">
        <v>234</v>
      </c>
      <c r="G96" s="1" t="s">
        <v>235</v>
      </c>
      <c r="H96" s="1" t="s">
        <v>236</v>
      </c>
      <c r="I96" s="1" t="s">
        <v>237</v>
      </c>
    </row>
    <row r="97" spans="1:9" ht="12.75" hidden="1">
      <c r="A97" s="1" t="s">
        <v>180</v>
      </c>
      <c r="B97" s="1" t="s">
        <v>123</v>
      </c>
      <c r="C97" s="1" t="s">
        <v>238</v>
      </c>
      <c r="D97" s="1" t="s">
        <v>239</v>
      </c>
      <c r="E97" s="1" t="s">
        <v>160</v>
      </c>
      <c r="F97" s="1" t="s">
        <v>240</v>
      </c>
      <c r="G97" s="1" t="s">
        <v>128</v>
      </c>
      <c r="H97" s="1" t="s">
        <v>241</v>
      </c>
      <c r="I97" s="1" t="s">
        <v>242</v>
      </c>
    </row>
    <row r="98" spans="1:9" ht="12.75" hidden="1">
      <c r="A98" s="1" t="s">
        <v>180</v>
      </c>
      <c r="B98" s="1" t="s">
        <v>130</v>
      </c>
      <c r="C98" s="1" t="s">
        <v>153</v>
      </c>
      <c r="D98" s="1" t="s">
        <v>243</v>
      </c>
      <c r="E98" s="1" t="s">
        <v>244</v>
      </c>
      <c r="F98" s="1" t="s">
        <v>245</v>
      </c>
      <c r="G98" s="1" t="s">
        <v>246</v>
      </c>
      <c r="H98" s="1" t="s">
        <v>247</v>
      </c>
      <c r="I98" s="1" t="s">
        <v>248</v>
      </c>
    </row>
    <row r="99" spans="1:9" ht="12.75" hidden="1">
      <c r="A99" s="1" t="s">
        <v>180</v>
      </c>
      <c r="B99" s="1" t="s">
        <v>137</v>
      </c>
      <c r="C99" s="1" t="s">
        <v>249</v>
      </c>
      <c r="D99" s="1" t="s">
        <v>250</v>
      </c>
      <c r="E99" s="1" t="s">
        <v>251</v>
      </c>
      <c r="F99" s="1" t="s">
        <v>252</v>
      </c>
      <c r="G99" s="1" t="s">
        <v>253</v>
      </c>
      <c r="H99" s="1" t="s">
        <v>254</v>
      </c>
      <c r="I99" s="1" t="s">
        <v>255</v>
      </c>
    </row>
    <row r="100" spans="1:9" ht="12.75" hidden="1">
      <c r="A100" s="1" t="s">
        <v>180</v>
      </c>
      <c r="B100" s="1" t="s">
        <v>142</v>
      </c>
      <c r="C100" s="1" t="s">
        <v>256</v>
      </c>
      <c r="D100" s="1" t="s">
        <v>257</v>
      </c>
      <c r="E100" s="1" t="s">
        <v>247</v>
      </c>
      <c r="F100" s="1" t="s">
        <v>258</v>
      </c>
      <c r="G100" s="1" t="s">
        <v>244</v>
      </c>
      <c r="H100" s="1" t="s">
        <v>259</v>
      </c>
      <c r="I100" s="1" t="s">
        <v>260</v>
      </c>
    </row>
    <row r="101" spans="1:9" ht="12.75" hidden="1">
      <c r="A101" s="1" t="s">
        <v>180</v>
      </c>
      <c r="B101" s="1" t="s">
        <v>149</v>
      </c>
      <c r="C101" s="1" t="s">
        <v>261</v>
      </c>
      <c r="D101" s="1" t="s">
        <v>262</v>
      </c>
      <c r="E101" s="1" t="s">
        <v>263</v>
      </c>
      <c r="F101" s="1" t="s">
        <v>264</v>
      </c>
      <c r="G101" s="1" t="s">
        <v>265</v>
      </c>
      <c r="H101" s="1" t="s">
        <v>266</v>
      </c>
      <c r="I101" s="1" t="s">
        <v>267</v>
      </c>
    </row>
    <row r="102" spans="1:9" ht="12.75" hidden="1">
      <c r="A102" s="1" t="s">
        <v>180</v>
      </c>
      <c r="B102" s="1" t="s">
        <v>156</v>
      </c>
      <c r="C102" s="1" t="s">
        <v>268</v>
      </c>
      <c r="D102" s="1" t="s">
        <v>269</v>
      </c>
      <c r="E102" s="1" t="s">
        <v>270</v>
      </c>
      <c r="F102" s="1" t="s">
        <v>271</v>
      </c>
      <c r="G102" s="1" t="s">
        <v>272</v>
      </c>
      <c r="H102" s="1" t="s">
        <v>268</v>
      </c>
      <c r="I102" s="1" t="s">
        <v>273</v>
      </c>
    </row>
    <row r="103" spans="1:9" ht="12.75" hidden="1">
      <c r="A103" s="1" t="s">
        <v>180</v>
      </c>
      <c r="B103" s="1" t="s">
        <v>162</v>
      </c>
      <c r="C103" s="1" t="s">
        <v>274</v>
      </c>
      <c r="D103" s="1" t="s">
        <v>275</v>
      </c>
      <c r="E103" s="1" t="s">
        <v>119</v>
      </c>
      <c r="F103" s="1" t="s">
        <v>276</v>
      </c>
      <c r="G103" s="1" t="s">
        <v>277</v>
      </c>
      <c r="H103" s="1" t="s">
        <v>278</v>
      </c>
      <c r="I103" s="1" t="s">
        <v>279</v>
      </c>
    </row>
    <row r="104" spans="1:9" ht="12.75" hidden="1">
      <c r="A104" s="1" t="s">
        <v>180</v>
      </c>
      <c r="B104" s="1" t="s">
        <v>169</v>
      </c>
      <c r="C104" s="1" t="s">
        <v>170</v>
      </c>
      <c r="D104" s="1" t="s">
        <v>170</v>
      </c>
      <c r="E104" s="1" t="s">
        <v>170</v>
      </c>
      <c r="F104" s="1" t="s">
        <v>170</v>
      </c>
      <c r="G104" s="1" t="s">
        <v>170</v>
      </c>
      <c r="H104" s="1" t="s">
        <v>170</v>
      </c>
      <c r="I104" s="1" t="s">
        <v>170</v>
      </c>
    </row>
    <row r="105" spans="1:9" ht="12.75" hidden="1">
      <c r="A105" s="1" t="s">
        <v>180</v>
      </c>
      <c r="B105" s="1" t="s">
        <v>172</v>
      </c>
      <c r="C105" s="1" t="s">
        <v>280</v>
      </c>
      <c r="D105" s="1" t="s">
        <v>281</v>
      </c>
      <c r="E105" s="1" t="s">
        <v>282</v>
      </c>
      <c r="F105" s="1" t="s">
        <v>283</v>
      </c>
      <c r="G105" s="1" t="s">
        <v>284</v>
      </c>
      <c r="H105" s="1" t="s">
        <v>285</v>
      </c>
      <c r="I105" s="1" t="s">
        <v>286</v>
      </c>
    </row>
    <row r="106" spans="1:9" ht="12.75" hidden="1">
      <c r="A106" s="1" t="s">
        <v>287</v>
      </c>
      <c r="B106" s="1" t="s">
        <v>52</v>
      </c>
      <c r="C106" s="1" t="s">
        <v>288</v>
      </c>
      <c r="D106" s="1" t="s">
        <v>289</v>
      </c>
      <c r="E106" s="1" t="s">
        <v>290</v>
      </c>
      <c r="F106" s="1" t="s">
        <v>291</v>
      </c>
      <c r="G106" s="1" t="s">
        <v>292</v>
      </c>
      <c r="H106" s="1" t="s">
        <v>293</v>
      </c>
      <c r="I106" s="1" t="s">
        <v>263</v>
      </c>
    </row>
    <row r="107" spans="1:9" ht="12.75" hidden="1">
      <c r="A107" s="1" t="s">
        <v>287</v>
      </c>
      <c r="B107" s="1" t="s">
        <v>60</v>
      </c>
      <c r="C107" s="1" t="s">
        <v>294</v>
      </c>
      <c r="D107" s="1" t="s">
        <v>295</v>
      </c>
      <c r="E107" s="1" t="s">
        <v>296</v>
      </c>
      <c r="F107" s="1" t="s">
        <v>297</v>
      </c>
      <c r="G107" s="1" t="s">
        <v>298</v>
      </c>
      <c r="H107" s="1" t="s">
        <v>299</v>
      </c>
      <c r="I107" s="1" t="s">
        <v>300</v>
      </c>
    </row>
    <row r="108" spans="1:9" ht="12.75" hidden="1">
      <c r="A108" s="1" t="s">
        <v>287</v>
      </c>
      <c r="B108" s="1" t="s">
        <v>68</v>
      </c>
      <c r="C108" s="1" t="s">
        <v>301</v>
      </c>
      <c r="D108" s="1" t="s">
        <v>302</v>
      </c>
      <c r="E108" s="1" t="s">
        <v>303</v>
      </c>
      <c r="F108" s="1" t="s">
        <v>304</v>
      </c>
      <c r="G108" s="1" t="s">
        <v>305</v>
      </c>
      <c r="H108" s="1" t="s">
        <v>306</v>
      </c>
      <c r="I108" s="1" t="s">
        <v>307</v>
      </c>
    </row>
    <row r="109" spans="1:9" ht="12.75" hidden="1">
      <c r="A109" s="1" t="s">
        <v>287</v>
      </c>
      <c r="B109" s="1" t="s">
        <v>76</v>
      </c>
      <c r="C109" s="1" t="s">
        <v>308</v>
      </c>
      <c r="D109" s="1" t="s">
        <v>309</v>
      </c>
      <c r="E109" s="1" t="s">
        <v>310</v>
      </c>
      <c r="F109" s="1" t="s">
        <v>311</v>
      </c>
      <c r="G109" s="1" t="s">
        <v>312</v>
      </c>
      <c r="H109" s="1" t="s">
        <v>313</v>
      </c>
      <c r="I109" s="1" t="s">
        <v>314</v>
      </c>
    </row>
    <row r="110" spans="1:9" ht="12.75" hidden="1">
      <c r="A110" s="1" t="s">
        <v>287</v>
      </c>
      <c r="B110" s="1" t="s">
        <v>84</v>
      </c>
      <c r="C110" s="1" t="s">
        <v>315</v>
      </c>
      <c r="D110" s="1" t="s">
        <v>316</v>
      </c>
      <c r="E110" s="1" t="s">
        <v>317</v>
      </c>
      <c r="F110" s="1" t="s">
        <v>318</v>
      </c>
      <c r="G110" s="1" t="s">
        <v>319</v>
      </c>
      <c r="H110" s="1" t="s">
        <v>320</v>
      </c>
      <c r="I110" s="1" t="s">
        <v>321</v>
      </c>
    </row>
    <row r="111" spans="1:9" ht="12.75" hidden="1">
      <c r="A111" s="1" t="s">
        <v>287</v>
      </c>
      <c r="B111" s="1" t="s">
        <v>92</v>
      </c>
      <c r="C111" s="1" t="s">
        <v>322</v>
      </c>
      <c r="D111" s="1" t="s">
        <v>323</v>
      </c>
      <c r="E111" s="1" t="s">
        <v>324</v>
      </c>
      <c r="F111" s="1" t="s">
        <v>325</v>
      </c>
      <c r="G111" s="1" t="s">
        <v>326</v>
      </c>
      <c r="H111" s="1" t="s">
        <v>327</v>
      </c>
      <c r="I111" s="1" t="s">
        <v>328</v>
      </c>
    </row>
    <row r="112" spans="1:9" ht="12.75" hidden="1">
      <c r="A112" s="1" t="s">
        <v>287</v>
      </c>
      <c r="B112" s="1" t="s">
        <v>100</v>
      </c>
      <c r="C112" s="1" t="s">
        <v>329</v>
      </c>
      <c r="D112" s="1" t="s">
        <v>330</v>
      </c>
      <c r="E112" s="1" t="s">
        <v>331</v>
      </c>
      <c r="F112" s="1" t="s">
        <v>332</v>
      </c>
      <c r="G112" s="1" t="s">
        <v>333</v>
      </c>
      <c r="H112" s="1" t="s">
        <v>334</v>
      </c>
      <c r="I112" s="1" t="s">
        <v>335</v>
      </c>
    </row>
    <row r="113" spans="1:9" ht="12.75" hidden="1">
      <c r="A113" s="1" t="s">
        <v>287</v>
      </c>
      <c r="B113" s="1" t="s">
        <v>107</v>
      </c>
      <c r="C113" s="1" t="s">
        <v>336</v>
      </c>
      <c r="D113" s="1" t="s">
        <v>337</v>
      </c>
      <c r="E113" s="1" t="s">
        <v>338</v>
      </c>
      <c r="F113" s="1" t="s">
        <v>339</v>
      </c>
      <c r="G113" s="1" t="s">
        <v>337</v>
      </c>
      <c r="H113" s="1" t="s">
        <v>340</v>
      </c>
      <c r="I113" s="1" t="s">
        <v>341</v>
      </c>
    </row>
    <row r="114" spans="1:9" ht="12.75" hidden="1">
      <c r="A114" s="1" t="s">
        <v>287</v>
      </c>
      <c r="B114" s="1" t="s">
        <v>115</v>
      </c>
      <c r="C114" s="1" t="s">
        <v>342</v>
      </c>
      <c r="D114" s="1" t="s">
        <v>343</v>
      </c>
      <c r="E114" s="1" t="s">
        <v>344</v>
      </c>
      <c r="F114" s="1" t="s">
        <v>345</v>
      </c>
      <c r="G114" s="1" t="s">
        <v>346</v>
      </c>
      <c r="H114" s="1" t="s">
        <v>347</v>
      </c>
      <c r="I114" s="1" t="s">
        <v>348</v>
      </c>
    </row>
    <row r="115" spans="1:9" ht="12.75" hidden="1">
      <c r="A115" s="1" t="s">
        <v>287</v>
      </c>
      <c r="B115" s="1" t="s">
        <v>123</v>
      </c>
      <c r="C115" s="1" t="s">
        <v>349</v>
      </c>
      <c r="D115" s="1" t="s">
        <v>350</v>
      </c>
      <c r="E115" s="1" t="s">
        <v>351</v>
      </c>
      <c r="F115" s="1" t="s">
        <v>352</v>
      </c>
      <c r="G115" s="1" t="s">
        <v>353</v>
      </c>
      <c r="H115" s="1" t="s">
        <v>354</v>
      </c>
      <c r="I115" s="1" t="s">
        <v>266</v>
      </c>
    </row>
    <row r="116" spans="1:9" ht="12.75" hidden="1">
      <c r="A116" s="1" t="s">
        <v>287</v>
      </c>
      <c r="B116" s="1" t="s">
        <v>130</v>
      </c>
      <c r="C116" s="1" t="s">
        <v>262</v>
      </c>
      <c r="D116" s="1" t="s">
        <v>355</v>
      </c>
      <c r="E116" s="1" t="s">
        <v>356</v>
      </c>
      <c r="F116" s="1" t="s">
        <v>357</v>
      </c>
      <c r="G116" s="1" t="s">
        <v>358</v>
      </c>
      <c r="H116" s="1" t="s">
        <v>359</v>
      </c>
      <c r="I116" s="1" t="s">
        <v>360</v>
      </c>
    </row>
    <row r="117" spans="1:9" ht="12.75" hidden="1">
      <c r="A117" s="1" t="s">
        <v>287</v>
      </c>
      <c r="B117" s="1" t="s">
        <v>137</v>
      </c>
      <c r="C117" s="1" t="s">
        <v>361</v>
      </c>
      <c r="D117" s="1" t="s">
        <v>362</v>
      </c>
      <c r="E117" s="1" t="s">
        <v>363</v>
      </c>
      <c r="F117" s="1" t="s">
        <v>227</v>
      </c>
      <c r="G117" s="1" t="s">
        <v>109</v>
      </c>
      <c r="H117" s="1" t="s">
        <v>364</v>
      </c>
      <c r="I117" s="1" t="s">
        <v>365</v>
      </c>
    </row>
    <row r="118" spans="1:9" ht="12.75" hidden="1">
      <c r="A118" s="1" t="s">
        <v>287</v>
      </c>
      <c r="B118" s="1" t="s">
        <v>142</v>
      </c>
      <c r="C118" s="1" t="s">
        <v>366</v>
      </c>
      <c r="D118" s="1" t="s">
        <v>367</v>
      </c>
      <c r="E118" s="1" t="s">
        <v>368</v>
      </c>
      <c r="F118" s="1" t="s">
        <v>57</v>
      </c>
      <c r="G118" s="1" t="s">
        <v>77</v>
      </c>
      <c r="H118" s="1" t="s">
        <v>78</v>
      </c>
      <c r="I118" s="1" t="s">
        <v>80</v>
      </c>
    </row>
    <row r="119" spans="1:9" ht="12.75" hidden="1">
      <c r="A119" s="1" t="s">
        <v>287</v>
      </c>
      <c r="B119" s="1" t="s">
        <v>149</v>
      </c>
      <c r="C119" s="1" t="s">
        <v>369</v>
      </c>
      <c r="D119" s="1" t="s">
        <v>370</v>
      </c>
      <c r="E119" s="1" t="s">
        <v>371</v>
      </c>
      <c r="F119" s="1" t="s">
        <v>372</v>
      </c>
      <c r="G119" s="1" t="s">
        <v>373</v>
      </c>
      <c r="H119" s="1" t="s">
        <v>374</v>
      </c>
      <c r="I119" s="1" t="s">
        <v>375</v>
      </c>
    </row>
    <row r="120" spans="1:9" ht="12.75" hidden="1">
      <c r="A120" s="1" t="s">
        <v>287</v>
      </c>
      <c r="B120" s="1" t="s">
        <v>156</v>
      </c>
      <c r="C120" s="1" t="s">
        <v>376</v>
      </c>
      <c r="D120" s="1" t="s">
        <v>303</v>
      </c>
      <c r="E120" s="1" t="s">
        <v>377</v>
      </c>
      <c r="F120" s="1" t="s">
        <v>378</v>
      </c>
      <c r="G120" s="1" t="s">
        <v>379</v>
      </c>
      <c r="H120" s="1" t="s">
        <v>380</v>
      </c>
      <c r="I120" s="1" t="s">
        <v>381</v>
      </c>
    </row>
    <row r="121" spans="1:9" ht="12.75" hidden="1">
      <c r="A121" s="1" t="s">
        <v>287</v>
      </c>
      <c r="B121" s="1" t="s">
        <v>162</v>
      </c>
      <c r="C121" s="1" t="s">
        <v>58</v>
      </c>
      <c r="D121" s="1" t="s">
        <v>382</v>
      </c>
      <c r="E121" s="1" t="s">
        <v>383</v>
      </c>
      <c r="F121" s="1" t="s">
        <v>384</v>
      </c>
      <c r="G121" s="1" t="s">
        <v>385</v>
      </c>
      <c r="H121" s="1" t="s">
        <v>386</v>
      </c>
      <c r="I121" s="1" t="s">
        <v>78</v>
      </c>
    </row>
    <row r="122" spans="1:9" ht="12.75" hidden="1">
      <c r="A122" s="1" t="s">
        <v>287</v>
      </c>
      <c r="B122" s="1" t="s">
        <v>169</v>
      </c>
      <c r="C122" s="1" t="s">
        <v>387</v>
      </c>
      <c r="D122" s="1" t="s">
        <v>170</v>
      </c>
      <c r="E122" s="1" t="s">
        <v>170</v>
      </c>
      <c r="F122" s="1" t="s">
        <v>170</v>
      </c>
      <c r="G122" s="1" t="s">
        <v>170</v>
      </c>
      <c r="H122" s="1" t="s">
        <v>388</v>
      </c>
      <c r="I122" s="1" t="s">
        <v>389</v>
      </c>
    </row>
    <row r="123" spans="1:9" ht="12.75" hidden="1">
      <c r="A123" s="1" t="s">
        <v>287</v>
      </c>
      <c r="B123" s="1" t="s">
        <v>172</v>
      </c>
      <c r="C123" s="1" t="s">
        <v>390</v>
      </c>
      <c r="D123" s="1" t="s">
        <v>391</v>
      </c>
      <c r="E123" s="1" t="s">
        <v>392</v>
      </c>
      <c r="F123" s="1" t="s">
        <v>393</v>
      </c>
      <c r="G123" s="1" t="s">
        <v>394</v>
      </c>
      <c r="H123" s="1" t="s">
        <v>395</v>
      </c>
      <c r="I123" s="1" t="s">
        <v>396</v>
      </c>
    </row>
    <row r="124" spans="1:7" ht="12.75" hidden="1">
      <c r="A124" s="8" t="s">
        <v>397</v>
      </c>
      <c r="B124" s="8" t="s">
        <v>398</v>
      </c>
      <c r="C124" s="8" t="s">
        <v>399</v>
      </c>
      <c r="D124" s="8" t="s">
        <v>400</v>
      </c>
      <c r="E124" s="8" t="s">
        <v>401</v>
      </c>
      <c r="F124" s="8" t="s">
        <v>402</v>
      </c>
      <c r="G124" s="8" t="s">
        <v>403</v>
      </c>
    </row>
    <row r="125" spans="1:7" ht="12.75" hidden="1">
      <c r="A125" s="8" t="s">
        <v>404</v>
      </c>
      <c r="B125" s="8" t="s">
        <v>405</v>
      </c>
      <c r="C125" s="8" t="s">
        <v>406</v>
      </c>
      <c r="D125" s="8" t="s">
        <v>407</v>
      </c>
      <c r="E125" s="8" t="s">
        <v>408</v>
      </c>
      <c r="F125" s="8" t="s">
        <v>409</v>
      </c>
      <c r="G125" s="8" t="s">
        <v>410</v>
      </c>
    </row>
  </sheetData>
  <sheetProtection password="D34A" sheet="1"/>
  <mergeCells count="60">
    <mergeCell ref="B11:D11"/>
    <mergeCell ref="A4:D4"/>
    <mergeCell ref="B12:D12"/>
    <mergeCell ref="A25:D25"/>
    <mergeCell ref="B34:D34"/>
    <mergeCell ref="B29:D29"/>
    <mergeCell ref="B30:D30"/>
    <mergeCell ref="B31:D31"/>
    <mergeCell ref="B33:D33"/>
    <mergeCell ref="B27:D27"/>
    <mergeCell ref="A26:D26"/>
    <mergeCell ref="B18:D18"/>
    <mergeCell ref="B19:D19"/>
    <mergeCell ref="B22:D22"/>
    <mergeCell ref="A23:D23"/>
    <mergeCell ref="A24:D24"/>
    <mergeCell ref="B20:D20"/>
    <mergeCell ref="B21:D21"/>
    <mergeCell ref="A3:D3"/>
    <mergeCell ref="B13:D13"/>
    <mergeCell ref="B14:D14"/>
    <mergeCell ref="B15:D15"/>
    <mergeCell ref="B16:D16"/>
    <mergeCell ref="B17:D17"/>
    <mergeCell ref="B5:D5"/>
    <mergeCell ref="B7:D7"/>
    <mergeCell ref="B8:D8"/>
    <mergeCell ref="B9:D9"/>
    <mergeCell ref="B40:D40"/>
    <mergeCell ref="B41:D41"/>
    <mergeCell ref="B42:D42"/>
    <mergeCell ref="A46:D46"/>
    <mergeCell ref="B49:D49"/>
    <mergeCell ref="A48:D48"/>
    <mergeCell ref="B64:D64"/>
    <mergeCell ref="B43:D43"/>
    <mergeCell ref="B44:D44"/>
    <mergeCell ref="B53:D53"/>
    <mergeCell ref="B55:D55"/>
    <mergeCell ref="B56:D56"/>
    <mergeCell ref="B65:D65"/>
    <mergeCell ref="B66:D66"/>
    <mergeCell ref="A67:D67"/>
    <mergeCell ref="A68:D68"/>
    <mergeCell ref="A45:D45"/>
    <mergeCell ref="B51:D51"/>
    <mergeCell ref="B52:D52"/>
    <mergeCell ref="B62:D62"/>
    <mergeCell ref="B63:D63"/>
    <mergeCell ref="B58:D58"/>
    <mergeCell ref="A1:K1"/>
    <mergeCell ref="B59:D59"/>
    <mergeCell ref="B60:D60"/>
    <mergeCell ref="B61:D61"/>
    <mergeCell ref="B57:D57"/>
    <mergeCell ref="B35:D35"/>
    <mergeCell ref="B36:D36"/>
    <mergeCell ref="B37:D37"/>
    <mergeCell ref="B38:D38"/>
    <mergeCell ref="B39:D39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2015-02-12T13:32:04Z</dcterms:modified>
  <cp:category/>
  <cp:version/>
  <cp:contentType/>
  <cp:contentStatus/>
</cp:coreProperties>
</file>