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7Q02TBL6" sheetId="1" r:id="rId1"/>
  </sheets>
  <definedNames>
    <definedName name="_xlnm.Print_Area" localSheetId="0">'QNHS2017Q02TBL6'!$A$1:$K$22</definedName>
    <definedName name="tab6Data">'QNHS2017Q02TBL6'!$A$24:$I$37</definedName>
    <definedName name="tab6TableHeaders">'QNHS2017Q02TBL6'!$A$38:$G$39</definedName>
  </definedNames>
  <calcPr fullCalcOnLoad="1"/>
</workbook>
</file>

<file path=xl/sharedStrings.xml><?xml version="1.0" encoding="utf-8"?>
<sst xmlns="http://schemas.openxmlformats.org/spreadsheetml/2006/main" count="160" uniqueCount="127">
  <si>
    <t>Table 6 Persons aged 15 years and over classified by sex and duration of unemployment (ILO)</t>
  </si>
  <si>
    <t>'000</t>
  </si>
  <si>
    <t>Duration of unemployment (ILO)</t>
  </si>
  <si>
    <t>Males</t>
  </si>
  <si>
    <t>Less than 1 year</t>
  </si>
  <si>
    <t>1 year and over</t>
  </si>
  <si>
    <t>Not stated</t>
  </si>
  <si>
    <t>Total males</t>
  </si>
  <si>
    <t>Females</t>
  </si>
  <si>
    <t>Total females</t>
  </si>
  <si>
    <t>All persons</t>
  </si>
  <si>
    <t>Total persons</t>
  </si>
  <si>
    <t>Long-term unemployment rate % (Persons aged 15-74)</t>
  </si>
  <si>
    <t>See Background Notes for further information regarding minor modifications to calculation of unemployment rate</t>
  </si>
  <si>
    <t>classification1</t>
  </si>
  <si>
    <t>classification2</t>
  </si>
  <si>
    <t>SumPersons2015Q2Char</t>
  </si>
  <si>
    <t>SumPersons2016Q1Char</t>
  </si>
  <si>
    <t>SumPersons2016Q2Char</t>
  </si>
  <si>
    <t>SumPersons2016Q3Char</t>
  </si>
  <si>
    <t>SumPersons2016Q4Char</t>
  </si>
  <si>
    <t>SumPersons2017Q1Char</t>
  </si>
  <si>
    <t>SumPersons2017Q2Char</t>
  </si>
  <si>
    <t>a Male</t>
  </si>
  <si>
    <t>a Less than 12 months</t>
  </si>
  <si>
    <t xml:space="preserve">  47.1</t>
  </si>
  <si>
    <t xml:space="preserve">  40.8</t>
  </si>
  <si>
    <t xml:space="preserve">  44.6</t>
  </si>
  <si>
    <t xml:space="preserve">  42.8</t>
  </si>
  <si>
    <t xml:space="preserve">  33.4</t>
  </si>
  <si>
    <t xml:space="preserve">  35.3</t>
  </si>
  <si>
    <t xml:space="preserve">  36.9</t>
  </si>
  <si>
    <t>b 12 months or longer</t>
  </si>
  <si>
    <t xml:space="preserve">  81.0</t>
  </si>
  <si>
    <t xml:space="preserve">  70.8</t>
  </si>
  <si>
    <t xml:space="preserve">  68.2</t>
  </si>
  <si>
    <t xml:space="preserve">  63.6</t>
  </si>
  <si>
    <t xml:space="preserve">  53.5</t>
  </si>
  <si>
    <t xml:space="preserve">  49.6</t>
  </si>
  <si>
    <t xml:space="preserve">  47.7</t>
  </si>
  <si>
    <t>c Not stated</t>
  </si>
  <si>
    <t>[3.4]</t>
  </si>
  <si>
    <t>[6.0]</t>
  </si>
  <si>
    <t>[4.5]</t>
  </si>
  <si>
    <t>[3.8]</t>
  </si>
  <si>
    <t>[3.3]</t>
  </si>
  <si>
    <t>[4.4]</t>
  </si>
  <si>
    <t>d All persons</t>
  </si>
  <si>
    <t xml:space="preserve"> 131.6</t>
  </si>
  <si>
    <t xml:space="preserve"> 117.5</t>
  </si>
  <si>
    <t xml:space="preserve"> 117.2</t>
  </si>
  <si>
    <t xml:space="preserve"> 110.2</t>
  </si>
  <si>
    <t xml:space="preserve">  90.1</t>
  </si>
  <si>
    <t xml:space="preserve">  88.2</t>
  </si>
  <si>
    <t xml:space="preserve">  89.0</t>
  </si>
  <si>
    <t>b Female</t>
  </si>
  <si>
    <t xml:space="preserve">  40.9</t>
  </si>
  <si>
    <t xml:space="preserve">  30.4</t>
  </si>
  <si>
    <t xml:space="preserve">  40.5</t>
  </si>
  <si>
    <t xml:space="preserve">  37.4</t>
  </si>
  <si>
    <t xml:space="preserve">  30.3</t>
  </si>
  <si>
    <t xml:space="preserve">  28.3</t>
  </si>
  <si>
    <t xml:space="preserve">  29.2</t>
  </si>
  <si>
    <t xml:space="preserve">  37.6</t>
  </si>
  <si>
    <t xml:space="preserve">  29.9</t>
  </si>
  <si>
    <t xml:space="preserve">  27.7</t>
  </si>
  <si>
    <t xml:space="preserve">  28.8</t>
  </si>
  <si>
    <t xml:space="preserve">  26.2</t>
  </si>
  <si>
    <t xml:space="preserve">  29.0</t>
  </si>
  <si>
    <t xml:space="preserve">  21.2</t>
  </si>
  <si>
    <t>*</t>
  </si>
  <si>
    <t xml:space="preserve">  79.7</t>
  </si>
  <si>
    <t xml:space="preserve">  61.9</t>
  </si>
  <si>
    <t xml:space="preserve">  70.5</t>
  </si>
  <si>
    <t xml:space="preserve">  67.5</t>
  </si>
  <si>
    <t xml:space="preserve">  57.3</t>
  </si>
  <si>
    <t xml:space="preserve">  58.0</t>
  </si>
  <si>
    <t xml:space="preserve">  52.5</t>
  </si>
  <si>
    <t>c All</t>
  </si>
  <si>
    <t xml:space="preserve">  88.1</t>
  </si>
  <si>
    <t xml:space="preserve">  71.2</t>
  </si>
  <si>
    <t xml:space="preserve">  85.0</t>
  </si>
  <si>
    <t xml:space="preserve">  80.2</t>
  </si>
  <si>
    <t xml:space="preserve">  63.5</t>
  </si>
  <si>
    <t xml:space="preserve">  66.1</t>
  </si>
  <si>
    <t xml:space="preserve"> 118.6</t>
  </si>
  <si>
    <t xml:space="preserve"> 100.6</t>
  </si>
  <si>
    <t xml:space="preserve">  95.9</t>
  </si>
  <si>
    <t xml:space="preserve">  92.3</t>
  </si>
  <si>
    <t xml:space="preserve">  78.7</t>
  </si>
  <si>
    <t xml:space="preserve">  68.9</t>
  </si>
  <si>
    <t xml:space="preserve">   4.6</t>
  </si>
  <si>
    <t xml:space="preserve">   7.7</t>
  </si>
  <si>
    <t xml:space="preserve">   6.9</t>
  </si>
  <si>
    <t>[5.2]</t>
  </si>
  <si>
    <t>[4.2]</t>
  </si>
  <si>
    <t>[4.1]</t>
  </si>
  <si>
    <t xml:space="preserve">   6.5</t>
  </si>
  <si>
    <t xml:space="preserve"> 211.2</t>
  </si>
  <si>
    <t xml:space="preserve"> 179.5</t>
  </si>
  <si>
    <t xml:space="preserve"> 187.8</t>
  </si>
  <si>
    <t xml:space="preserve"> 177.7</t>
  </si>
  <si>
    <t xml:space="preserve"> 147.4</t>
  </si>
  <si>
    <t xml:space="preserve"> 146.2</t>
  </si>
  <si>
    <t xml:space="preserve"> 141.5</t>
  </si>
  <si>
    <t>d. All p</t>
  </si>
  <si>
    <t>a. Long-term unemploy</t>
  </si>
  <si>
    <t xml:space="preserve">   5.5</t>
  </si>
  <si>
    <t xml:space="preserve">   4.7</t>
  </si>
  <si>
    <t xml:space="preserve">   4.4</t>
  </si>
  <si>
    <t xml:space="preserve">   4.2</t>
  </si>
  <si>
    <t xml:space="preserve">   3.6</t>
  </si>
  <si>
    <t xml:space="preserve">   3.1</t>
  </si>
  <si>
    <t>period70</t>
  </si>
  <si>
    <t>period73</t>
  </si>
  <si>
    <t>period74</t>
  </si>
  <si>
    <t>period75</t>
  </si>
  <si>
    <t>period76</t>
  </si>
  <si>
    <t>period77</t>
  </si>
  <si>
    <t>period78</t>
  </si>
  <si>
    <t>Q2 15</t>
  </si>
  <si>
    <t>Q1 16</t>
  </si>
  <si>
    <t>Q2 16</t>
  </si>
  <si>
    <t>Q3 16</t>
  </si>
  <si>
    <t>Q4 16</t>
  </si>
  <si>
    <t>Q1 17</t>
  </si>
  <si>
    <t>Q2 17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</si>
</sst>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witzerland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Switzerland"/>
      <family val="0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5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49" fontId="45" fillId="0" borderId="11" xfId="0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Alignment="1">
      <alignment vertical="center"/>
    </xf>
    <xf numFmtId="49" fontId="45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center"/>
    </xf>
    <xf numFmtId="49" fontId="48" fillId="0" borderId="10" xfId="0" applyNumberFormat="1" applyFont="1" applyFill="1" applyBorder="1" applyAlignment="1" applyProtection="1">
      <alignment horizontal="left" vertical="center"/>
      <protection hidden="1"/>
    </xf>
    <xf numFmtId="0" fontId="47" fillId="0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 applyProtection="1" quotePrefix="1">
      <alignment horizontal="right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39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17" t="s">
        <v>0</v>
      </c>
      <c r="B1" s="18"/>
      <c r="C1" s="19"/>
      <c r="D1" s="19"/>
      <c r="E1" s="19"/>
      <c r="F1" s="19"/>
      <c r="G1" s="19"/>
      <c r="H1" s="19"/>
      <c r="I1" s="19"/>
      <c r="J1" s="19"/>
      <c r="K1" s="19"/>
    </row>
    <row r="2" spans="1:11" s="6" customFormat="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9" customFormat="1" ht="15" customHeight="1">
      <c r="A3" s="21" t="s">
        <v>2</v>
      </c>
      <c r="B3" s="21"/>
      <c r="C3" s="21"/>
      <c r="D3" s="21"/>
      <c r="E3" s="14" t="str">
        <f>IF(A39="","",A39)</f>
        <v>Q2 15</v>
      </c>
      <c r="F3" s="14" t="str">
        <f aca="true" t="shared" si="0" ref="F3:K3">IF(B39="","",B39)</f>
        <v>Q1 16</v>
      </c>
      <c r="G3" s="14" t="str">
        <f t="shared" si="0"/>
        <v>Q2 16</v>
      </c>
      <c r="H3" s="14" t="str">
        <f t="shared" si="0"/>
        <v>Q3 16</v>
      </c>
      <c r="I3" s="14" t="str">
        <f t="shared" si="0"/>
        <v>Q4 16</v>
      </c>
      <c r="J3" s="14" t="str">
        <f t="shared" si="0"/>
        <v>Q1 17</v>
      </c>
      <c r="K3" s="14" t="str">
        <f t="shared" si="0"/>
        <v>Q2 17</v>
      </c>
    </row>
    <row r="4" spans="1:11" ht="1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customHeight="1">
      <c r="A5" s="10"/>
      <c r="B5" s="16" t="s">
        <v>4</v>
      </c>
      <c r="C5" s="20"/>
      <c r="D5" s="20"/>
      <c r="E5" s="11">
        <f>IF(C25="","",IF(ISNUMBER(VALUE(C25)),VALUE(C25),C25))</f>
        <v>47.1</v>
      </c>
      <c r="F5" s="11">
        <f aca="true" t="shared" si="1" ref="F5:K5">IF(D25="","",IF(ISNUMBER(VALUE(D25)),VALUE(D25),D25))</f>
        <v>40.8</v>
      </c>
      <c r="G5" s="11">
        <f t="shared" si="1"/>
        <v>44.6</v>
      </c>
      <c r="H5" s="11">
        <f t="shared" si="1"/>
        <v>42.8</v>
      </c>
      <c r="I5" s="11">
        <f t="shared" si="1"/>
        <v>33.4</v>
      </c>
      <c r="J5" s="11">
        <f t="shared" si="1"/>
        <v>35.3</v>
      </c>
      <c r="K5" s="11">
        <f t="shared" si="1"/>
        <v>36.9</v>
      </c>
    </row>
    <row r="6" spans="1:11" ht="15" customHeight="1">
      <c r="A6" s="10"/>
      <c r="B6" s="16" t="s">
        <v>5</v>
      </c>
      <c r="C6" s="20"/>
      <c r="D6" s="20"/>
      <c r="E6" s="11">
        <f>IF(C26="","",IF(ISNUMBER(VALUE(C26)),VALUE(C26),C26))</f>
        <v>81</v>
      </c>
      <c r="F6" s="11">
        <f aca="true" t="shared" si="2" ref="F6:K8">IF(D26="","",IF(ISNUMBER(VALUE(D26)),VALUE(D26),D26))</f>
        <v>70.8</v>
      </c>
      <c r="G6" s="11">
        <f t="shared" si="2"/>
        <v>68.2</v>
      </c>
      <c r="H6" s="11">
        <f t="shared" si="2"/>
        <v>63.6</v>
      </c>
      <c r="I6" s="11">
        <f t="shared" si="2"/>
        <v>53.5</v>
      </c>
      <c r="J6" s="11">
        <f t="shared" si="2"/>
        <v>49.6</v>
      </c>
      <c r="K6" s="11">
        <f t="shared" si="2"/>
        <v>47.7</v>
      </c>
    </row>
    <row r="7" spans="1:11" ht="15" customHeight="1">
      <c r="A7" s="10"/>
      <c r="B7" s="16" t="s">
        <v>6</v>
      </c>
      <c r="C7" s="20"/>
      <c r="D7" s="20"/>
      <c r="E7" s="11" t="str">
        <f>IF(C27="","",IF(ISNUMBER(VALUE(C27)),VALUE(C27),C27))</f>
        <v>[3.4]</v>
      </c>
      <c r="F7" s="11" t="str">
        <f t="shared" si="2"/>
        <v>[6.0]</v>
      </c>
      <c r="G7" s="11" t="str">
        <f t="shared" si="2"/>
        <v>[4.5]</v>
      </c>
      <c r="H7" s="11" t="str">
        <f t="shared" si="2"/>
        <v>[3.8]</v>
      </c>
      <c r="I7" s="11" t="str">
        <f t="shared" si="2"/>
        <v>[3.3]</v>
      </c>
      <c r="J7" s="11" t="str">
        <f t="shared" si="2"/>
        <v>[3.4]</v>
      </c>
      <c r="K7" s="11" t="str">
        <f t="shared" si="2"/>
        <v>[4.4]</v>
      </c>
    </row>
    <row r="8" spans="1:11" s="7" customFormat="1" ht="15" customHeight="1">
      <c r="A8" s="10"/>
      <c r="B8" s="22" t="s">
        <v>7</v>
      </c>
      <c r="C8" s="23"/>
      <c r="D8" s="23"/>
      <c r="E8" s="12">
        <f>IF(C28="","",IF(ISNUMBER(VALUE(C28)),VALUE(C28),C28))</f>
        <v>131.6</v>
      </c>
      <c r="F8" s="12">
        <f t="shared" si="2"/>
        <v>117.5</v>
      </c>
      <c r="G8" s="12">
        <f t="shared" si="2"/>
        <v>117.2</v>
      </c>
      <c r="H8" s="12">
        <f t="shared" si="2"/>
        <v>110.2</v>
      </c>
      <c r="I8" s="12">
        <f t="shared" si="2"/>
        <v>90.1</v>
      </c>
      <c r="J8" s="12">
        <f t="shared" si="2"/>
        <v>88.2</v>
      </c>
      <c r="K8" s="12">
        <f t="shared" si="2"/>
        <v>89</v>
      </c>
    </row>
    <row r="9" spans="1:11" ht="1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" customHeight="1">
      <c r="A10" s="15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 customHeight="1">
      <c r="A11" s="10"/>
      <c r="B11" s="16" t="s">
        <v>4</v>
      </c>
      <c r="C11" s="20"/>
      <c r="D11" s="20"/>
      <c r="E11" s="11">
        <f>IF(C29="","",IF(ISNUMBER(VALUE(C29)),VALUE(C29),C29))</f>
        <v>40.9</v>
      </c>
      <c r="F11" s="11">
        <f aca="true" t="shared" si="3" ref="F11:K11">IF(D29="","",IF(ISNUMBER(VALUE(D29)),VALUE(D29),D29))</f>
        <v>30.4</v>
      </c>
      <c r="G11" s="11">
        <f t="shared" si="3"/>
        <v>40.5</v>
      </c>
      <c r="H11" s="11">
        <f t="shared" si="3"/>
        <v>37.4</v>
      </c>
      <c r="I11" s="11">
        <f t="shared" si="3"/>
        <v>30.3</v>
      </c>
      <c r="J11" s="11">
        <f t="shared" si="3"/>
        <v>28.3</v>
      </c>
      <c r="K11" s="11">
        <f t="shared" si="3"/>
        <v>29.2</v>
      </c>
    </row>
    <row r="12" spans="1:11" ht="15" customHeight="1">
      <c r="A12" s="10"/>
      <c r="B12" s="16" t="s">
        <v>5</v>
      </c>
      <c r="C12" s="20"/>
      <c r="D12" s="20"/>
      <c r="E12" s="11">
        <f>IF(C30="","",IF(ISNUMBER(VALUE(C30)),VALUE(C30),C30))</f>
        <v>37.6</v>
      </c>
      <c r="F12" s="11">
        <f aca="true" t="shared" si="4" ref="F12:K14">IF(D30="","",IF(ISNUMBER(VALUE(D30)),VALUE(D30),D30))</f>
        <v>29.9</v>
      </c>
      <c r="G12" s="11">
        <f t="shared" si="4"/>
        <v>27.7</v>
      </c>
      <c r="H12" s="11">
        <f t="shared" si="4"/>
        <v>28.8</v>
      </c>
      <c r="I12" s="11">
        <f t="shared" si="4"/>
        <v>26.2</v>
      </c>
      <c r="J12" s="11">
        <f t="shared" si="4"/>
        <v>29</v>
      </c>
      <c r="K12" s="11">
        <f t="shared" si="4"/>
        <v>21.2</v>
      </c>
    </row>
    <row r="13" spans="1:11" ht="15" customHeight="1">
      <c r="A13" s="10"/>
      <c r="B13" s="16" t="s">
        <v>6</v>
      </c>
      <c r="C13" s="20"/>
      <c r="D13" s="20"/>
      <c r="E13" s="11" t="str">
        <f>IF(C31="","",IF(ISNUMBER(VALUE(C31)),VALUE(C31),C31))</f>
        <v>*</v>
      </c>
      <c r="F13" s="11" t="str">
        <f t="shared" si="4"/>
        <v>*</v>
      </c>
      <c r="G13" s="11" t="str">
        <f t="shared" si="4"/>
        <v>*</v>
      </c>
      <c r="H13" s="11" t="str">
        <f t="shared" si="4"/>
        <v>*</v>
      </c>
      <c r="I13" s="11" t="str">
        <f t="shared" si="4"/>
        <v>*</v>
      </c>
      <c r="J13" s="11" t="str">
        <f t="shared" si="4"/>
        <v>*</v>
      </c>
      <c r="K13" s="11" t="str">
        <f t="shared" si="4"/>
        <v>*</v>
      </c>
    </row>
    <row r="14" spans="1:11" s="7" customFormat="1" ht="15" customHeight="1">
      <c r="A14" s="10"/>
      <c r="B14" s="22" t="s">
        <v>9</v>
      </c>
      <c r="C14" s="23"/>
      <c r="D14" s="23"/>
      <c r="E14" s="12">
        <f>IF(C32="","",IF(ISNUMBER(VALUE(C32)),VALUE(C32),C32))</f>
        <v>79.7</v>
      </c>
      <c r="F14" s="12">
        <f t="shared" si="4"/>
        <v>61.9</v>
      </c>
      <c r="G14" s="12">
        <f t="shared" si="4"/>
        <v>70.5</v>
      </c>
      <c r="H14" s="12">
        <f t="shared" si="4"/>
        <v>67.5</v>
      </c>
      <c r="I14" s="12">
        <f t="shared" si="4"/>
        <v>57.3</v>
      </c>
      <c r="J14" s="12">
        <f t="shared" si="4"/>
        <v>58</v>
      </c>
      <c r="K14" s="12">
        <f t="shared" si="4"/>
        <v>52.5</v>
      </c>
    </row>
    <row r="15" spans="1:11" ht="1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" customHeight="1">
      <c r="A16" s="15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 customHeight="1">
      <c r="A17" s="10"/>
      <c r="B17" s="16" t="s">
        <v>4</v>
      </c>
      <c r="C17" s="20"/>
      <c r="D17" s="20"/>
      <c r="E17" s="11">
        <f>IF(C33="","",IF(ISNUMBER(VALUE(C33)),VALUE(C33),C33))</f>
        <v>88.1</v>
      </c>
      <c r="F17" s="11">
        <f aca="true" t="shared" si="5" ref="F17:K17">IF(D33="","",IF(ISNUMBER(VALUE(D33)),VALUE(D33),D33))</f>
        <v>71.2</v>
      </c>
      <c r="G17" s="11">
        <f t="shared" si="5"/>
        <v>85</v>
      </c>
      <c r="H17" s="11">
        <f t="shared" si="5"/>
        <v>80.2</v>
      </c>
      <c r="I17" s="11">
        <f t="shared" si="5"/>
        <v>63.6</v>
      </c>
      <c r="J17" s="11">
        <f t="shared" si="5"/>
        <v>63.5</v>
      </c>
      <c r="K17" s="11">
        <f t="shared" si="5"/>
        <v>66.1</v>
      </c>
    </row>
    <row r="18" spans="1:11" ht="15" customHeight="1">
      <c r="A18" s="10"/>
      <c r="B18" s="16" t="s">
        <v>5</v>
      </c>
      <c r="C18" s="20"/>
      <c r="D18" s="20"/>
      <c r="E18" s="11">
        <f>IF(C34="","",IF(ISNUMBER(VALUE(C34)),VALUE(C34),C34))</f>
        <v>118.6</v>
      </c>
      <c r="F18" s="11">
        <f aca="true" t="shared" si="6" ref="F18:K20">IF(D34="","",IF(ISNUMBER(VALUE(D34)),VALUE(D34),D34))</f>
        <v>100.6</v>
      </c>
      <c r="G18" s="11">
        <f t="shared" si="6"/>
        <v>95.9</v>
      </c>
      <c r="H18" s="11">
        <f t="shared" si="6"/>
        <v>92.3</v>
      </c>
      <c r="I18" s="11">
        <f t="shared" si="6"/>
        <v>79.7</v>
      </c>
      <c r="J18" s="11">
        <f t="shared" si="6"/>
        <v>78.7</v>
      </c>
      <c r="K18" s="11">
        <f t="shared" si="6"/>
        <v>68.9</v>
      </c>
    </row>
    <row r="19" spans="1:11" ht="15" customHeight="1">
      <c r="A19" s="10"/>
      <c r="B19" s="16" t="s">
        <v>6</v>
      </c>
      <c r="C19" s="20"/>
      <c r="D19" s="20"/>
      <c r="E19" s="11">
        <f>IF(C35="","",IF(ISNUMBER(VALUE(C35)),VALUE(C35),C35))</f>
        <v>4.6</v>
      </c>
      <c r="F19" s="11">
        <f t="shared" si="6"/>
        <v>7.7</v>
      </c>
      <c r="G19" s="11">
        <f t="shared" si="6"/>
        <v>6.9</v>
      </c>
      <c r="H19" s="11" t="str">
        <f t="shared" si="6"/>
        <v>[5.2]</v>
      </c>
      <c r="I19" s="11" t="str">
        <f t="shared" si="6"/>
        <v>[4.2]</v>
      </c>
      <c r="J19" s="11" t="str">
        <f t="shared" si="6"/>
        <v>[4.1]</v>
      </c>
      <c r="K19" s="11">
        <f t="shared" si="6"/>
        <v>6.5</v>
      </c>
    </row>
    <row r="20" spans="1:11" s="7" customFormat="1" ht="15" customHeight="1">
      <c r="A20" s="10"/>
      <c r="B20" s="22" t="s">
        <v>11</v>
      </c>
      <c r="C20" s="23"/>
      <c r="D20" s="23"/>
      <c r="E20" s="12">
        <f>IF(C36="","",IF(ISNUMBER(VALUE(C36)),VALUE(C36),C36))</f>
        <v>211.2</v>
      </c>
      <c r="F20" s="12">
        <f t="shared" si="6"/>
        <v>179.5</v>
      </c>
      <c r="G20" s="12">
        <f t="shared" si="6"/>
        <v>187.8</v>
      </c>
      <c r="H20" s="12">
        <f t="shared" si="6"/>
        <v>177.7</v>
      </c>
      <c r="I20" s="12">
        <f t="shared" si="6"/>
        <v>147.4</v>
      </c>
      <c r="J20" s="12">
        <f t="shared" si="6"/>
        <v>146.2</v>
      </c>
      <c r="K20" s="12">
        <f t="shared" si="6"/>
        <v>141.5</v>
      </c>
    </row>
    <row r="21" spans="1:11" s="7" customFormat="1" ht="1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s="7" customFormat="1" ht="15" customHeight="1">
      <c r="A22" s="26" t="s">
        <v>12</v>
      </c>
      <c r="B22" s="27"/>
      <c r="C22" s="27"/>
      <c r="D22" s="27"/>
      <c r="E22" s="13">
        <f>IF(C37="","",IF(ISNUMBER(VALUE(C37)),VALUE(C37),C37))</f>
        <v>5.5</v>
      </c>
      <c r="F22" s="13">
        <f aca="true" t="shared" si="7" ref="F22:K22">IF(D37="","",IF(ISNUMBER(VALUE(D37)),VALUE(D37),D37))</f>
        <v>4.7</v>
      </c>
      <c r="G22" s="13">
        <f t="shared" si="7"/>
        <v>4.4</v>
      </c>
      <c r="H22" s="13">
        <f t="shared" si="7"/>
        <v>4.2</v>
      </c>
      <c r="I22" s="13">
        <f t="shared" si="7"/>
        <v>3.6</v>
      </c>
      <c r="J22" s="13">
        <f t="shared" si="7"/>
        <v>3.6</v>
      </c>
      <c r="K22" s="13">
        <f t="shared" si="7"/>
        <v>3.1</v>
      </c>
    </row>
    <row r="23" spans="1:11" s="7" customFormat="1" ht="15" customHeight="1">
      <c r="A23" s="24" t="s">
        <v>13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9" ht="12.75" hidden="1">
      <c r="A24" s="5" t="s">
        <v>14</v>
      </c>
      <c r="B24" s="5" t="s">
        <v>15</v>
      </c>
      <c r="C24" s="5" t="s">
        <v>16</v>
      </c>
      <c r="D24" s="5" t="s">
        <v>17</v>
      </c>
      <c r="E24" s="5" t="s">
        <v>18</v>
      </c>
      <c r="F24" s="5" t="s">
        <v>19</v>
      </c>
      <c r="G24" s="5" t="s">
        <v>20</v>
      </c>
      <c r="H24" s="5" t="s">
        <v>21</v>
      </c>
      <c r="I24" s="5" t="s">
        <v>22</v>
      </c>
    </row>
    <row r="25" spans="1:9" ht="12.75" hidden="1">
      <c r="A25" s="5" t="s">
        <v>23</v>
      </c>
      <c r="B25" s="5" t="s">
        <v>24</v>
      </c>
      <c r="C25" s="5" t="s">
        <v>25</v>
      </c>
      <c r="D25" s="5" t="s">
        <v>26</v>
      </c>
      <c r="E25" s="5" t="s">
        <v>27</v>
      </c>
      <c r="F25" s="5" t="s">
        <v>28</v>
      </c>
      <c r="G25" s="5" t="s">
        <v>29</v>
      </c>
      <c r="H25" s="5" t="s">
        <v>30</v>
      </c>
      <c r="I25" s="5" t="s">
        <v>31</v>
      </c>
    </row>
    <row r="26" spans="1:9" ht="12.75" hidden="1">
      <c r="A26" s="5" t="s">
        <v>23</v>
      </c>
      <c r="B26" s="5" t="s">
        <v>32</v>
      </c>
      <c r="C26" s="5" t="s">
        <v>33</v>
      </c>
      <c r="D26" s="5" t="s">
        <v>34</v>
      </c>
      <c r="E26" s="5" t="s">
        <v>35</v>
      </c>
      <c r="F26" s="5" t="s">
        <v>36</v>
      </c>
      <c r="G26" s="5" t="s">
        <v>37</v>
      </c>
      <c r="H26" s="5" t="s">
        <v>38</v>
      </c>
      <c r="I26" s="5" t="s">
        <v>39</v>
      </c>
    </row>
    <row r="27" spans="1:9" ht="12.75" hidden="1">
      <c r="A27" s="5" t="s">
        <v>23</v>
      </c>
      <c r="B27" s="5" t="s">
        <v>40</v>
      </c>
      <c r="C27" s="5" t="s">
        <v>41</v>
      </c>
      <c r="D27" s="5" t="s">
        <v>42</v>
      </c>
      <c r="E27" s="5" t="s">
        <v>43</v>
      </c>
      <c r="F27" s="5" t="s">
        <v>44</v>
      </c>
      <c r="G27" s="5" t="s">
        <v>45</v>
      </c>
      <c r="H27" s="5" t="s">
        <v>41</v>
      </c>
      <c r="I27" s="5" t="s">
        <v>46</v>
      </c>
    </row>
    <row r="28" spans="1:9" ht="12.75" hidden="1">
      <c r="A28" s="5" t="s">
        <v>23</v>
      </c>
      <c r="B28" s="5" t="s">
        <v>47</v>
      </c>
      <c r="C28" s="5" t="s">
        <v>48</v>
      </c>
      <c r="D28" s="5" t="s">
        <v>49</v>
      </c>
      <c r="E28" s="5" t="s">
        <v>50</v>
      </c>
      <c r="F28" s="5" t="s">
        <v>51</v>
      </c>
      <c r="G28" s="5" t="s">
        <v>52</v>
      </c>
      <c r="H28" s="5" t="s">
        <v>53</v>
      </c>
      <c r="I28" s="5" t="s">
        <v>54</v>
      </c>
    </row>
    <row r="29" spans="1:9" ht="12.75" hidden="1">
      <c r="A29" s="5" t="s">
        <v>55</v>
      </c>
      <c r="B29" s="5" t="s">
        <v>24</v>
      </c>
      <c r="C29" s="5" t="s">
        <v>56</v>
      </c>
      <c r="D29" s="5" t="s">
        <v>57</v>
      </c>
      <c r="E29" s="5" t="s">
        <v>58</v>
      </c>
      <c r="F29" s="5" t="s">
        <v>59</v>
      </c>
      <c r="G29" s="5" t="s">
        <v>60</v>
      </c>
      <c r="H29" s="5" t="s">
        <v>61</v>
      </c>
      <c r="I29" s="5" t="s">
        <v>62</v>
      </c>
    </row>
    <row r="30" spans="1:9" ht="12.75" hidden="1">
      <c r="A30" s="5" t="s">
        <v>55</v>
      </c>
      <c r="B30" s="5" t="s">
        <v>32</v>
      </c>
      <c r="C30" s="5" t="s">
        <v>63</v>
      </c>
      <c r="D30" s="5" t="s">
        <v>64</v>
      </c>
      <c r="E30" s="5" t="s">
        <v>65</v>
      </c>
      <c r="F30" s="5" t="s">
        <v>66</v>
      </c>
      <c r="G30" s="5" t="s">
        <v>67</v>
      </c>
      <c r="H30" s="5" t="s">
        <v>68</v>
      </c>
      <c r="I30" s="5" t="s">
        <v>69</v>
      </c>
    </row>
    <row r="31" spans="1:9" ht="12.75" hidden="1">
      <c r="A31" s="5" t="s">
        <v>55</v>
      </c>
      <c r="B31" s="5" t="s">
        <v>40</v>
      </c>
      <c r="C31" s="5" t="s">
        <v>70</v>
      </c>
      <c r="D31" s="5" t="s">
        <v>70</v>
      </c>
      <c r="E31" s="5" t="s">
        <v>70</v>
      </c>
      <c r="F31" s="5" t="s">
        <v>70</v>
      </c>
      <c r="G31" s="5" t="s">
        <v>70</v>
      </c>
      <c r="H31" s="5" t="s">
        <v>70</v>
      </c>
      <c r="I31" s="5" t="s">
        <v>70</v>
      </c>
    </row>
    <row r="32" spans="1:9" ht="12.75" hidden="1">
      <c r="A32" s="5" t="s">
        <v>55</v>
      </c>
      <c r="B32" s="5" t="s">
        <v>47</v>
      </c>
      <c r="C32" s="5" t="s">
        <v>71</v>
      </c>
      <c r="D32" s="5" t="s">
        <v>72</v>
      </c>
      <c r="E32" s="5" t="s">
        <v>73</v>
      </c>
      <c r="F32" s="5" t="s">
        <v>74</v>
      </c>
      <c r="G32" s="5" t="s">
        <v>75</v>
      </c>
      <c r="H32" s="5" t="s">
        <v>76</v>
      </c>
      <c r="I32" s="5" t="s">
        <v>77</v>
      </c>
    </row>
    <row r="33" spans="1:9" ht="12.75" hidden="1">
      <c r="A33" s="5" t="s">
        <v>78</v>
      </c>
      <c r="B33" s="5" t="s">
        <v>24</v>
      </c>
      <c r="C33" s="5" t="s">
        <v>79</v>
      </c>
      <c r="D33" s="5" t="s">
        <v>80</v>
      </c>
      <c r="E33" s="5" t="s">
        <v>81</v>
      </c>
      <c r="F33" s="5" t="s">
        <v>82</v>
      </c>
      <c r="G33" s="5" t="s">
        <v>36</v>
      </c>
      <c r="H33" s="5" t="s">
        <v>83</v>
      </c>
      <c r="I33" s="5" t="s">
        <v>84</v>
      </c>
    </row>
    <row r="34" spans="1:9" ht="12.75" hidden="1">
      <c r="A34" s="5" t="s">
        <v>78</v>
      </c>
      <c r="B34" s="5" t="s">
        <v>32</v>
      </c>
      <c r="C34" s="5" t="s">
        <v>85</v>
      </c>
      <c r="D34" s="5" t="s">
        <v>86</v>
      </c>
      <c r="E34" s="5" t="s">
        <v>87</v>
      </c>
      <c r="F34" s="5" t="s">
        <v>88</v>
      </c>
      <c r="G34" s="5" t="s">
        <v>71</v>
      </c>
      <c r="H34" s="5" t="s">
        <v>89</v>
      </c>
      <c r="I34" s="5" t="s">
        <v>90</v>
      </c>
    </row>
    <row r="35" spans="1:9" ht="12.75" hidden="1">
      <c r="A35" s="5" t="s">
        <v>78</v>
      </c>
      <c r="B35" s="5" t="s">
        <v>40</v>
      </c>
      <c r="C35" s="5" t="s">
        <v>91</v>
      </c>
      <c r="D35" s="5" t="s">
        <v>92</v>
      </c>
      <c r="E35" s="5" t="s">
        <v>93</v>
      </c>
      <c r="F35" s="5" t="s">
        <v>94</v>
      </c>
      <c r="G35" s="5" t="s">
        <v>95</v>
      </c>
      <c r="H35" s="5" t="s">
        <v>96</v>
      </c>
      <c r="I35" s="5" t="s">
        <v>97</v>
      </c>
    </row>
    <row r="36" spans="1:9" ht="12.75" hidden="1">
      <c r="A36" s="5" t="s">
        <v>78</v>
      </c>
      <c r="B36" s="5" t="s">
        <v>47</v>
      </c>
      <c r="C36" s="5" t="s">
        <v>98</v>
      </c>
      <c r="D36" s="5" t="s">
        <v>99</v>
      </c>
      <c r="E36" s="5" t="s">
        <v>100</v>
      </c>
      <c r="F36" s="5" t="s">
        <v>101</v>
      </c>
      <c r="G36" s="5" t="s">
        <v>102</v>
      </c>
      <c r="H36" s="5" t="s">
        <v>103</v>
      </c>
      <c r="I36" s="5" t="s">
        <v>104</v>
      </c>
    </row>
    <row r="37" spans="1:9" ht="12.75" hidden="1">
      <c r="A37" s="5" t="s">
        <v>105</v>
      </c>
      <c r="B37" s="5" t="s">
        <v>106</v>
      </c>
      <c r="C37" s="5" t="s">
        <v>107</v>
      </c>
      <c r="D37" s="5" t="s">
        <v>108</v>
      </c>
      <c r="E37" s="5" t="s">
        <v>109</v>
      </c>
      <c r="F37" s="5" t="s">
        <v>110</v>
      </c>
      <c r="G37" s="5" t="s">
        <v>111</v>
      </c>
      <c r="H37" s="5" t="s">
        <v>111</v>
      </c>
      <c r="I37" s="5" t="s">
        <v>112</v>
      </c>
    </row>
    <row r="38" spans="1:7" ht="12.75" hidden="1">
      <c r="A38" s="8" t="s">
        <v>113</v>
      </c>
      <c r="B38" s="8" t="s">
        <v>114</v>
      </c>
      <c r="C38" s="8" t="s">
        <v>115</v>
      </c>
      <c r="D38" s="8" t="s">
        <v>116</v>
      </c>
      <c r="E38" s="8" t="s">
        <v>117</v>
      </c>
      <c r="F38" s="8" t="s">
        <v>118</v>
      </c>
      <c r="G38" s="8" t="s">
        <v>119</v>
      </c>
    </row>
    <row r="39" spans="1:7" ht="12.75" hidden="1">
      <c r="A39" s="8" t="s">
        <v>120</v>
      </c>
      <c r="B39" s="8" t="s">
        <v>121</v>
      </c>
      <c r="C39" s="8" t="s">
        <v>122</v>
      </c>
      <c r="D39" s="8" t="s">
        <v>123</v>
      </c>
      <c r="E39" s="8" t="s">
        <v>124</v>
      </c>
      <c r="F39" s="8" t="s">
        <v>125</v>
      </c>
      <c r="G39" s="8" t="s">
        <v>126</v>
      </c>
    </row>
  </sheetData>
  <sheetProtection password="DECA" sheet="1"/>
  <mergeCells count="23">
    <mergeCell ref="A21:K21"/>
    <mergeCell ref="A2:K2"/>
    <mergeCell ref="A4:K4"/>
    <mergeCell ref="A9:K9"/>
    <mergeCell ref="A10:K10"/>
    <mergeCell ref="A15:K15"/>
    <mergeCell ref="A16:K16"/>
    <mergeCell ref="A23:K23"/>
    <mergeCell ref="B11:D11"/>
    <mergeCell ref="B12:D12"/>
    <mergeCell ref="B13:D13"/>
    <mergeCell ref="A22:D22"/>
    <mergeCell ref="B14:D14"/>
    <mergeCell ref="B17:D17"/>
    <mergeCell ref="B18:D18"/>
    <mergeCell ref="B19:D19"/>
    <mergeCell ref="B20:D20"/>
    <mergeCell ref="A1:K1"/>
    <mergeCell ref="B5:D5"/>
    <mergeCell ref="A3:D3"/>
    <mergeCell ref="B6:D6"/>
    <mergeCell ref="B7:D7"/>
    <mergeCell ref="B8:D8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Mairead Regan</cp:lastModifiedBy>
  <cp:lastPrinted>2013-11-28T12:21:10Z</cp:lastPrinted>
  <dcterms:created xsi:type="dcterms:W3CDTF">1999-07-08T09:48:32Z</dcterms:created>
  <dcterms:modified xsi:type="dcterms:W3CDTF">2017-09-11T16:22:05Z</dcterms:modified>
  <cp:category/>
  <cp:version/>
  <cp:contentType/>
  <cp:contentStatus/>
</cp:coreProperties>
</file>