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1TBLA2" sheetId="1" r:id="rId1"/>
  </sheets>
  <definedNames>
    <definedName name="annex2TableHeaders">'QNHS2016Q01TBLA2'!$A$20:$G$21</definedName>
    <definedName name="_xlnm.Print_Area" localSheetId="0">'QNHS2016Q01TBLA2'!$A$1:$K$21</definedName>
  </definedNames>
  <calcPr fullCalcOnLoad="1"/>
</workbook>
</file>

<file path=xl/sharedStrings.xml><?xml version="1.0" encoding="utf-8"?>
<sst xmlns="http://schemas.openxmlformats.org/spreadsheetml/2006/main" count="38" uniqueCount="29">
  <si>
    <t>Table A2 Number of employees in the Public Sector by sub-sector and in the Private Sector</t>
  </si>
  <si>
    <t>Civil Service</t>
  </si>
  <si>
    <t>:</t>
  </si>
  <si>
    <t>Defence</t>
  </si>
  <si>
    <t>Garda Siochána</t>
  </si>
  <si>
    <t>Education</t>
  </si>
  <si>
    <t>Regional bodies</t>
  </si>
  <si>
    <t>Health</t>
  </si>
  <si>
    <t>Total Public Sector excluding Semi-State bodies</t>
  </si>
  <si>
    <t xml:space="preserve">Semi-State bodies  </t>
  </si>
  <si>
    <t>Total Public Sector including Semi-State bodies</t>
  </si>
  <si>
    <t>Total Private Sector</t>
  </si>
  <si>
    <t>: Employment data from the Earnings, Hours Worked and Employment Cost Survey (EHECS) data not available</t>
  </si>
  <si>
    <t>at time of release. Updated series will be issued with the next Earnings and Labour Costs quarterly release.</t>
  </si>
  <si>
    <t>period65</t>
  </si>
  <si>
    <t>period68</t>
  </si>
  <si>
    <t>period69</t>
  </si>
  <si>
    <t>period70</t>
  </si>
  <si>
    <t>period71</t>
  </si>
  <si>
    <t>period72</t>
  </si>
  <si>
    <t>period73</t>
  </si>
  <si>
    <t>Q1 14</t>
  </si>
  <si>
    <t>Q4 14</t>
  </si>
  <si>
    <t>Q1 15</t>
  </si>
  <si>
    <t>Q2 15</t>
  </si>
  <si>
    <t>Q3 15</t>
  </si>
  <si>
    <t>Q4 15</t>
  </si>
  <si>
    <t>Q1 16</t>
  </si>
  <si>
    <t>'000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</si>
</sst>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  <numFmt numFmtId="183" formatCode="[$-1809]dd\ mmmm\ yyyy"/>
  </numFmts>
  <fonts count="48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7"/>
      <name val="Switzerland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Border="1" applyAlignment="1" applyProtection="1">
      <alignment vertical="top"/>
      <protection hidden="1"/>
    </xf>
    <xf numFmtId="176" fontId="2" fillId="0" borderId="0" xfId="0" applyNumberFormat="1" applyFont="1" applyBorder="1" applyAlignment="1" applyProtection="1">
      <alignment vertical="top"/>
      <protection hidden="1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176" fontId="1" fillId="0" borderId="0" xfId="0" applyNumberFormat="1" applyFont="1" applyBorder="1" applyAlignment="1" applyProtection="1">
      <alignment horizontal="right" vertical="top"/>
      <protection locked="0"/>
    </xf>
    <xf numFmtId="176" fontId="1" fillId="0" borderId="0" xfId="0" applyNumberFormat="1" applyFont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  <xf numFmtId="0" fontId="46" fillId="0" borderId="10" xfId="0" applyNumberFormat="1" applyFont="1" applyFill="1" applyBorder="1" applyAlignment="1" applyProtection="1" quotePrefix="1">
      <alignment horizontal="right" vertical="center"/>
      <protection hidden="1"/>
    </xf>
    <xf numFmtId="0" fontId="46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6" fillId="0" borderId="10" xfId="0" applyNumberFormat="1" applyFont="1" applyFill="1" applyBorder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/>
      <protection hidden="1"/>
    </xf>
    <xf numFmtId="176" fontId="45" fillId="0" borderId="0" xfId="0" applyNumberFormat="1" applyFont="1" applyFill="1" applyAlignment="1" applyProtection="1">
      <alignment horizontal="right"/>
      <protection hidden="1"/>
    </xf>
    <xf numFmtId="3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 applyProtection="1">
      <alignment horizontal="left"/>
      <protection hidden="1"/>
    </xf>
    <xf numFmtId="0" fontId="46" fillId="0" borderId="0" xfId="0" applyFont="1" applyFill="1" applyAlignment="1" applyProtection="1">
      <alignment/>
      <protection hidden="1"/>
    </xf>
    <xf numFmtId="176" fontId="46" fillId="0" borderId="0" xfId="0" applyNumberFormat="1" applyFont="1" applyFill="1" applyAlignment="1" applyProtection="1">
      <alignment/>
      <protection hidden="1"/>
    </xf>
    <xf numFmtId="49" fontId="46" fillId="0" borderId="0" xfId="0" applyNumberFormat="1" applyFont="1" applyFill="1" applyAlignment="1" applyProtection="1">
      <alignment horizontal="left"/>
      <protection hidden="1"/>
    </xf>
    <xf numFmtId="176" fontId="45" fillId="0" borderId="11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vertical="center"/>
      <protection locked="0"/>
    </xf>
    <xf numFmtId="177" fontId="46" fillId="0" borderId="0" xfId="0" applyNumberFormat="1" applyFont="1" applyFill="1" applyAlignment="1" applyProtection="1">
      <alignment horizontal="right"/>
      <protection hidden="1"/>
    </xf>
    <xf numFmtId="177" fontId="45" fillId="0" borderId="0" xfId="0" applyNumberFormat="1" applyFont="1" applyFill="1" applyAlignment="1" applyProtection="1">
      <alignment horizontal="right"/>
      <protection hidden="1"/>
    </xf>
    <xf numFmtId="177" fontId="46" fillId="0" borderId="0" xfId="0" applyNumberFormat="1" applyFont="1" applyFill="1" applyAlignment="1" applyProtection="1">
      <alignment/>
      <protection hidden="1"/>
    </xf>
    <xf numFmtId="3" fontId="45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3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6" fillId="0" borderId="0" xfId="0" applyFont="1" applyFill="1" applyAlignment="1">
      <alignment vertical="center"/>
    </xf>
    <xf numFmtId="3" fontId="45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49" fontId="46" fillId="0" borderId="0" xfId="0" applyNumberFormat="1" applyFont="1" applyFill="1" applyAlignment="1" applyProtection="1">
      <alignment horizontal="left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K21"/>
  <sheetViews>
    <sheetView tabSelected="1" zoomScaleSheetLayoutView="10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5" width="6.75390625" style="2" customWidth="1"/>
    <col min="6" max="6" width="7.75390625" style="2" customWidth="1"/>
    <col min="7" max="11" width="6.75390625" style="3" customWidth="1"/>
    <col min="12" max="16384" width="9.125" style="1" customWidth="1"/>
  </cols>
  <sheetData>
    <row r="1" spans="1:11" ht="15" customHeight="1">
      <c r="A1" s="41" t="s">
        <v>0</v>
      </c>
      <c r="B1" s="42"/>
      <c r="C1" s="43"/>
      <c r="D1" s="43"/>
      <c r="E1" s="43"/>
      <c r="F1" s="43"/>
      <c r="G1" s="43"/>
      <c r="H1" s="43"/>
      <c r="I1" s="43"/>
      <c r="J1" s="43"/>
      <c r="K1" s="43"/>
    </row>
    <row r="2" spans="1:11" s="6" customFormat="1" ht="15" customHeight="1">
      <c r="A2" s="13"/>
      <c r="B2" s="13"/>
      <c r="C2" s="14"/>
      <c r="D2" s="14"/>
      <c r="E2" s="14"/>
      <c r="F2" s="14"/>
      <c r="G2" s="15"/>
      <c r="H2" s="15"/>
      <c r="I2" s="15"/>
      <c r="J2" s="15"/>
      <c r="K2" s="47" t="s">
        <v>28</v>
      </c>
    </row>
    <row r="3" spans="1:11" s="12" customFormat="1" ht="24.75" customHeight="1">
      <c r="A3" s="16"/>
      <c r="B3" s="16"/>
      <c r="C3" s="17"/>
      <c r="D3" s="17"/>
      <c r="E3" s="17"/>
      <c r="F3" s="18"/>
      <c r="G3" s="18" t="str">
        <f>IF(H3="","",LEFT(H3,2)&amp;" "&amp;(RIGHT(H3,2)-1))</f>
        <v>Q1 13</v>
      </c>
      <c r="H3" s="19" t="str">
        <f>IF(A21="","",A21)</f>
        <v>Q1 14</v>
      </c>
      <c r="I3" s="19" t="str">
        <f>IF(C21="","",C21)</f>
        <v>Q1 15</v>
      </c>
      <c r="J3" s="18" t="str">
        <f>IF(F21="","",F21)&amp;CHAR(185)</f>
        <v>Q4 15¹</v>
      </c>
      <c r="K3" s="18" t="str">
        <f>IF(G21="","",G21)</f>
        <v>Q1 16</v>
      </c>
    </row>
    <row r="4" spans="1:11" ht="15" customHeight="1">
      <c r="A4" s="46" t="s">
        <v>1</v>
      </c>
      <c r="B4" s="33"/>
      <c r="C4" s="33"/>
      <c r="D4" s="33"/>
      <c r="E4" s="33"/>
      <c r="F4" s="33"/>
      <c r="G4" s="29">
        <v>39.2</v>
      </c>
      <c r="H4" s="29">
        <v>38.7</v>
      </c>
      <c r="I4" s="29">
        <v>38.1</v>
      </c>
      <c r="J4" s="29">
        <v>38.1</v>
      </c>
      <c r="K4" s="20" t="s">
        <v>2</v>
      </c>
    </row>
    <row r="5" spans="1:11" ht="15" customHeight="1">
      <c r="A5" s="46" t="s">
        <v>3</v>
      </c>
      <c r="B5" s="33"/>
      <c r="C5" s="33"/>
      <c r="D5" s="33"/>
      <c r="E5" s="33"/>
      <c r="F5" s="33"/>
      <c r="G5" s="29">
        <v>9.8</v>
      </c>
      <c r="H5" s="29">
        <v>9.7</v>
      </c>
      <c r="I5" s="29">
        <v>9.7</v>
      </c>
      <c r="J5" s="29">
        <v>9.5</v>
      </c>
      <c r="K5" s="20" t="s">
        <v>2</v>
      </c>
    </row>
    <row r="6" spans="1:11" ht="15" customHeight="1">
      <c r="A6" s="46" t="s">
        <v>4</v>
      </c>
      <c r="B6" s="33"/>
      <c r="C6" s="33"/>
      <c r="D6" s="33"/>
      <c r="E6" s="33"/>
      <c r="F6" s="33"/>
      <c r="G6" s="29">
        <v>13.3</v>
      </c>
      <c r="H6" s="29">
        <v>13</v>
      </c>
      <c r="I6" s="29">
        <v>12.8</v>
      </c>
      <c r="J6" s="29">
        <v>12.8</v>
      </c>
      <c r="K6" s="20" t="s">
        <v>2</v>
      </c>
    </row>
    <row r="7" spans="1:11" ht="15" customHeight="1">
      <c r="A7" s="35" t="s">
        <v>5</v>
      </c>
      <c r="B7" s="33"/>
      <c r="C7" s="33"/>
      <c r="D7" s="33"/>
      <c r="E7" s="33"/>
      <c r="F7" s="33"/>
      <c r="G7" s="29">
        <v>110.3</v>
      </c>
      <c r="H7" s="29">
        <v>111.2</v>
      </c>
      <c r="I7" s="29">
        <v>110.9</v>
      </c>
      <c r="J7" s="29">
        <v>111.7</v>
      </c>
      <c r="K7" s="20" t="s">
        <v>2</v>
      </c>
    </row>
    <row r="8" spans="1:11" ht="15" customHeight="1">
      <c r="A8" s="35" t="s">
        <v>6</v>
      </c>
      <c r="B8" s="33"/>
      <c r="C8" s="33"/>
      <c r="D8" s="33"/>
      <c r="E8" s="33"/>
      <c r="F8" s="33"/>
      <c r="G8" s="29">
        <v>32.1</v>
      </c>
      <c r="H8" s="29">
        <v>33</v>
      </c>
      <c r="I8" s="29">
        <v>32</v>
      </c>
      <c r="J8" s="29">
        <v>32.9</v>
      </c>
      <c r="K8" s="20" t="s">
        <v>2</v>
      </c>
    </row>
    <row r="9" spans="1:11" ht="15" customHeight="1">
      <c r="A9" s="34" t="s">
        <v>7</v>
      </c>
      <c r="B9" s="33"/>
      <c r="C9" s="33"/>
      <c r="D9" s="33"/>
      <c r="E9" s="33"/>
      <c r="F9" s="33"/>
      <c r="G9" s="29">
        <v>123.6</v>
      </c>
      <c r="H9" s="29">
        <v>118.7</v>
      </c>
      <c r="I9" s="29">
        <v>119.6</v>
      </c>
      <c r="J9" s="29">
        <v>122</v>
      </c>
      <c r="K9" s="20" t="s">
        <v>2</v>
      </c>
    </row>
    <row r="10" spans="1:11" s="7" customFormat="1" ht="15" customHeight="1">
      <c r="A10" s="32" t="s">
        <v>8</v>
      </c>
      <c r="B10" s="33"/>
      <c r="C10" s="33"/>
      <c r="D10" s="33"/>
      <c r="E10" s="33"/>
      <c r="F10" s="33"/>
      <c r="G10" s="30">
        <v>328.3</v>
      </c>
      <c r="H10" s="30">
        <v>324.4</v>
      </c>
      <c r="I10" s="30">
        <v>323.1</v>
      </c>
      <c r="J10" s="30">
        <v>327.1</v>
      </c>
      <c r="K10" s="21" t="s">
        <v>2</v>
      </c>
    </row>
    <row r="11" spans="1:11" ht="1.5" customHeight="1">
      <c r="A11" s="22"/>
      <c r="B11" s="23"/>
      <c r="C11" s="24"/>
      <c r="D11" s="24"/>
      <c r="E11" s="24"/>
      <c r="F11" s="24"/>
      <c r="G11" s="31"/>
      <c r="H11" s="31"/>
      <c r="I11" s="31"/>
      <c r="J11" s="31"/>
      <c r="K11" s="25"/>
    </row>
    <row r="12" spans="1:11" ht="15" customHeight="1">
      <c r="A12" s="34" t="s">
        <v>9</v>
      </c>
      <c r="B12" s="33"/>
      <c r="C12" s="33"/>
      <c r="D12" s="33"/>
      <c r="E12" s="33"/>
      <c r="F12" s="33"/>
      <c r="G12" s="29">
        <v>49.7</v>
      </c>
      <c r="H12" s="29">
        <v>51.2</v>
      </c>
      <c r="I12" s="29">
        <v>51.4</v>
      </c>
      <c r="J12" s="29">
        <v>53</v>
      </c>
      <c r="K12" s="20" t="s">
        <v>2</v>
      </c>
    </row>
    <row r="13" spans="1:11" ht="1.5" customHeight="1">
      <c r="A13" s="22"/>
      <c r="B13" s="26"/>
      <c r="C13" s="20"/>
      <c r="D13" s="20"/>
      <c r="E13" s="20"/>
      <c r="F13" s="20"/>
      <c r="G13" s="29"/>
      <c r="H13" s="29"/>
      <c r="I13" s="29"/>
      <c r="J13" s="29"/>
      <c r="K13" s="20"/>
    </row>
    <row r="14" spans="1:11" ht="15" customHeight="1">
      <c r="A14" s="32" t="s">
        <v>10</v>
      </c>
      <c r="B14" s="33"/>
      <c r="C14" s="33"/>
      <c r="D14" s="33"/>
      <c r="E14" s="33"/>
      <c r="F14" s="33"/>
      <c r="G14" s="30">
        <v>378</v>
      </c>
      <c r="H14" s="30">
        <v>375.6</v>
      </c>
      <c r="I14" s="30">
        <v>374.5</v>
      </c>
      <c r="J14" s="30">
        <v>380</v>
      </c>
      <c r="K14" s="21" t="s">
        <v>2</v>
      </c>
    </row>
    <row r="15" spans="1:11" ht="15" customHeight="1">
      <c r="A15" s="22"/>
      <c r="B15" s="26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5" customHeight="1">
      <c r="A16" s="44" t="s">
        <v>11</v>
      </c>
      <c r="B16" s="45"/>
      <c r="C16" s="45"/>
      <c r="D16" s="45"/>
      <c r="E16" s="45"/>
      <c r="F16" s="45"/>
      <c r="G16" s="27">
        <v>1129.1</v>
      </c>
      <c r="H16" s="27">
        <v>1158.2</v>
      </c>
      <c r="I16" s="27">
        <v>1200.7</v>
      </c>
      <c r="J16" s="27">
        <v>1245.7</v>
      </c>
      <c r="K16" s="27" t="s">
        <v>2</v>
      </c>
    </row>
    <row r="17" spans="1:11" ht="15" customHeight="1">
      <c r="A17" s="36" t="str">
        <f>CHAR(185)&amp;"Preliminary data"</f>
        <v>¹Preliminary data</v>
      </c>
      <c r="B17" s="37"/>
      <c r="C17" s="37"/>
      <c r="D17" s="37"/>
      <c r="E17" s="38"/>
      <c r="F17" s="38"/>
      <c r="G17" s="38"/>
      <c r="H17" s="38"/>
      <c r="I17" s="38"/>
      <c r="J17" s="38"/>
      <c r="K17" s="38"/>
    </row>
    <row r="18" spans="1:11" ht="15" customHeight="1">
      <c r="A18" s="39" t="s">
        <v>12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39" t="s">
        <v>13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0.5" customHeight="1" hidden="1">
      <c r="A20" s="9" t="s">
        <v>14</v>
      </c>
      <c r="B20" s="9" t="s">
        <v>15</v>
      </c>
      <c r="C20" s="10" t="s">
        <v>16</v>
      </c>
      <c r="D20" s="10" t="s">
        <v>17</v>
      </c>
      <c r="E20" s="10" t="s">
        <v>18</v>
      </c>
      <c r="F20" s="10" t="s">
        <v>19</v>
      </c>
      <c r="G20" s="11" t="s">
        <v>20</v>
      </c>
      <c r="H20" s="4"/>
      <c r="I20" s="4"/>
      <c r="J20" s="4"/>
      <c r="K20" s="5"/>
    </row>
    <row r="21" spans="1:7" ht="12.75" hidden="1">
      <c r="A21" s="9" t="s">
        <v>21</v>
      </c>
      <c r="B21" s="9" t="s">
        <v>22</v>
      </c>
      <c r="C21" s="8" t="s">
        <v>23</v>
      </c>
      <c r="D21" s="8" t="s">
        <v>24</v>
      </c>
      <c r="E21" s="8" t="s">
        <v>25</v>
      </c>
      <c r="F21" s="8" t="s">
        <v>26</v>
      </c>
      <c r="G21" s="28" t="s">
        <v>27</v>
      </c>
    </row>
  </sheetData>
  <sheetProtection password="DA0A" sheet="1"/>
  <mergeCells count="14">
    <mergeCell ref="A7:F7"/>
    <mergeCell ref="A1:K1"/>
    <mergeCell ref="A16:F16"/>
    <mergeCell ref="A6:F6"/>
    <mergeCell ref="A5:F5"/>
    <mergeCell ref="A4:F4"/>
    <mergeCell ref="A14:F14"/>
    <mergeCell ref="A12:F12"/>
    <mergeCell ref="A10:F10"/>
    <mergeCell ref="A9:F9"/>
    <mergeCell ref="A8:F8"/>
    <mergeCell ref="A17:K17"/>
    <mergeCell ref="A18:K18"/>
    <mergeCell ref="A19:K19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2016-05-17T15:08:48Z</cp:lastPrinted>
  <dcterms:created xsi:type="dcterms:W3CDTF">1999-07-08T09:48:32Z</dcterms:created>
  <dcterms:modified xsi:type="dcterms:W3CDTF">2016-05-23T09:09:20Z</dcterms:modified>
  <cp:category/>
  <cp:version/>
  <cp:contentType/>
  <cp:contentStatus/>
</cp:coreProperties>
</file>