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1TBL6" sheetId="1" r:id="rId1"/>
  </sheets>
  <definedNames>
    <definedName name="_xlnm.Print_Area" localSheetId="0">'QNHS2015Q01TBL6'!$A$1:$K$22</definedName>
    <definedName name="tab6Data">'QNHS2015Q01TBL6'!$A$23:$I$36</definedName>
    <definedName name="tab6TableHeaders">'QNHS2015Q01TBL6'!$A$37:$G$38</definedName>
  </definedNames>
  <calcPr fullCalcOnLoad="1"/>
</workbook>
</file>

<file path=xl/sharedStrings.xml><?xml version="1.0" encoding="utf-8"?>
<sst xmlns="http://schemas.openxmlformats.org/spreadsheetml/2006/main" count="159" uniqueCount="122">
  <si>
    <t>Table 6 Persons aged 15 years and over classified by sex and duration of unemployment (ILO)</t>
  </si>
  <si>
    <t>'000</t>
  </si>
  <si>
    <t>Duration of unemployment (ILO)</t>
  </si>
  <si>
    <t>Males</t>
  </si>
  <si>
    <t>Less than 1 year</t>
  </si>
  <si>
    <t>1 year and over</t>
  </si>
  <si>
    <t>Not stated</t>
  </si>
  <si>
    <t>Total males</t>
  </si>
  <si>
    <t>Females</t>
  </si>
  <si>
    <t>Total females</t>
  </si>
  <si>
    <t>All persons</t>
  </si>
  <si>
    <t>Total persons</t>
  </si>
  <si>
    <t>Long-term unemployment rate %</t>
  </si>
  <si>
    <t>classification1</t>
  </si>
  <si>
    <t>classification2</t>
  </si>
  <si>
    <t>SumPersons2013Q1Char</t>
  </si>
  <si>
    <t>SumPersons2013Q4Char</t>
  </si>
  <si>
    <t>SumPersons2014Q1Char</t>
  </si>
  <si>
    <t>SumPersons2014Q2Char</t>
  </si>
  <si>
    <t>SumPersons2014Q3Char</t>
  </si>
  <si>
    <t>SumPersons2014Q4Char</t>
  </si>
  <si>
    <t>SumPersons2015Q1Char</t>
  </si>
  <si>
    <t>a Male</t>
  </si>
  <si>
    <t>a Less than 12 months</t>
  </si>
  <si>
    <t xml:space="preserve">  59.0</t>
  </si>
  <si>
    <t xml:space="preserve">  48.6</t>
  </si>
  <si>
    <t xml:space="preserve">  53.3</t>
  </si>
  <si>
    <t xml:space="preserve">  56.4</t>
  </si>
  <si>
    <t xml:space="preserve">  52.8</t>
  </si>
  <si>
    <t xml:space="preserve">  45.8</t>
  </si>
  <si>
    <t xml:space="preserve">  45.5</t>
  </si>
  <si>
    <t>b 12 months or longer</t>
  </si>
  <si>
    <t xml:space="preserve"> 126.2</t>
  </si>
  <si>
    <t xml:space="preserve"> 108.7</t>
  </si>
  <si>
    <t xml:space="preserve"> 107.6</t>
  </si>
  <si>
    <t xml:space="preserve"> 101.8</t>
  </si>
  <si>
    <t xml:space="preserve">  94.9</t>
  </si>
  <si>
    <t xml:space="preserve">  86.3</t>
  </si>
  <si>
    <t xml:space="preserve">  88.0</t>
  </si>
  <si>
    <t>c Not stated</t>
  </si>
  <si>
    <t>*</t>
  </si>
  <si>
    <t>[3.2]</t>
  </si>
  <si>
    <t>[2.6]</t>
  </si>
  <si>
    <t>[3.5]</t>
  </si>
  <si>
    <t>d All persons</t>
  </si>
  <si>
    <t xml:space="preserve"> 186.9</t>
  </si>
  <si>
    <t xml:space="preserve"> 158.9</t>
  </si>
  <si>
    <t xml:space="preserve"> 163.5</t>
  </si>
  <si>
    <t xml:space="preserve"> 161.3</t>
  </si>
  <si>
    <t xml:space="preserve"> 150.3</t>
  </si>
  <si>
    <t xml:space="preserve"> 135.5</t>
  </si>
  <si>
    <t xml:space="preserve"> 135.7</t>
  </si>
  <si>
    <t>b Female</t>
  </si>
  <si>
    <t xml:space="preserve">  49.8</t>
  </si>
  <si>
    <t xml:space="preserve">  46.6</t>
  </si>
  <si>
    <t xml:space="preserve">  45.0</t>
  </si>
  <si>
    <t xml:space="preserve">  47.2</t>
  </si>
  <si>
    <t xml:space="preserve">  49.5</t>
  </si>
  <si>
    <t xml:space="preserve">  39.5</t>
  </si>
  <si>
    <t xml:space="preserve">  37.0</t>
  </si>
  <si>
    <t xml:space="preserve">  54.4</t>
  </si>
  <si>
    <t xml:space="preserve">  46.8</t>
  </si>
  <si>
    <t xml:space="preserve">  48.5</t>
  </si>
  <si>
    <t xml:space="preserve">  44.8</t>
  </si>
  <si>
    <t xml:space="preserve">  44.3</t>
  </si>
  <si>
    <t xml:space="preserve">  37.2</t>
  </si>
  <si>
    <t xml:space="preserve">  39.2</t>
  </si>
  <si>
    <t xml:space="preserve"> 105.1</t>
  </si>
  <si>
    <t xml:space="preserve">  94.3</t>
  </si>
  <si>
    <t xml:space="preserve">  94.6</t>
  </si>
  <si>
    <t xml:space="preserve">  93.2</t>
  </si>
  <si>
    <t xml:space="preserve">  95.2</t>
  </si>
  <si>
    <t xml:space="preserve">  78.1</t>
  </si>
  <si>
    <t xml:space="preserve">  77.1</t>
  </si>
  <si>
    <t>c All</t>
  </si>
  <si>
    <t xml:space="preserve"> 108.8</t>
  </si>
  <si>
    <t xml:space="preserve">  98.3</t>
  </si>
  <si>
    <t xml:space="preserve"> 103.6</t>
  </si>
  <si>
    <t xml:space="preserve"> 102.4</t>
  </si>
  <si>
    <t xml:space="preserve">  85.3</t>
  </si>
  <si>
    <t xml:space="preserve">  82.5</t>
  </si>
  <si>
    <t xml:space="preserve"> 180.5</t>
  </si>
  <si>
    <t xml:space="preserve"> 155.5</t>
  </si>
  <si>
    <t xml:space="preserve"> 156.2</t>
  </si>
  <si>
    <t xml:space="preserve"> 146.5</t>
  </si>
  <si>
    <t xml:space="preserve"> 139.2</t>
  </si>
  <si>
    <t xml:space="preserve"> 123.4</t>
  </si>
  <si>
    <t xml:space="preserve"> 127.2</t>
  </si>
  <si>
    <t>[3.6]</t>
  </si>
  <si>
    <t xml:space="preserve">   4.4</t>
  </si>
  <si>
    <t>[3.9]</t>
  </si>
  <si>
    <t xml:space="preserve">   4.9</t>
  </si>
  <si>
    <t xml:space="preserve"> 292.0</t>
  </si>
  <si>
    <t xml:space="preserve"> 253.2</t>
  </si>
  <si>
    <t xml:space="preserve"> 258.1</t>
  </si>
  <si>
    <t xml:space="preserve"> 254.5</t>
  </si>
  <si>
    <t xml:space="preserve"> 245.5</t>
  </si>
  <si>
    <t xml:space="preserve"> 213.6</t>
  </si>
  <si>
    <t xml:space="preserve"> 212.8</t>
  </si>
  <si>
    <t>d. All p</t>
  </si>
  <si>
    <t>a. Long-term unemploy</t>
  </si>
  <si>
    <t xml:space="preserve">   8.4</t>
  </si>
  <si>
    <t xml:space="preserve">   7.2</t>
  </si>
  <si>
    <t xml:space="preserve">   7.3</t>
  </si>
  <si>
    <t xml:space="preserve">   6.8</t>
  </si>
  <si>
    <t xml:space="preserve">   6.4</t>
  </si>
  <si>
    <t xml:space="preserve">   5.7</t>
  </si>
  <si>
    <t xml:space="preserve">   5.9</t>
  </si>
  <si>
    <t>period61</t>
  </si>
  <si>
    <t>period64</t>
  </si>
  <si>
    <t>period65</t>
  </si>
  <si>
    <t>period66</t>
  </si>
  <si>
    <t>period67</t>
  </si>
  <si>
    <t>period68</t>
  </si>
  <si>
    <t>period69</t>
  </si>
  <si>
    <t>Q1 13</t>
  </si>
  <si>
    <t>Q4 13</t>
  </si>
  <si>
    <t>Q1 14</t>
  </si>
  <si>
    <t>Q2 14</t>
  </si>
  <si>
    <t>Q3 14</t>
  </si>
  <si>
    <t>Q4 14</t>
  </si>
  <si>
    <t>Q1 15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</si>
</sst>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7" fillId="0" borderId="10" xfId="0" applyNumberFormat="1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1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38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28" t="s">
        <v>2</v>
      </c>
      <c r="B3" s="28"/>
      <c r="C3" s="28"/>
      <c r="D3" s="28"/>
      <c r="E3" s="29" t="str">
        <f>IF(A38="","",A38)</f>
        <v>Q1 13</v>
      </c>
      <c r="F3" s="29" t="str">
        <f aca="true" t="shared" si="0" ref="F3:K3">IF(B38="","",B38)</f>
        <v>Q4 13</v>
      </c>
      <c r="G3" s="29" t="str">
        <f t="shared" si="0"/>
        <v>Q1 14</v>
      </c>
      <c r="H3" s="29" t="str">
        <f t="shared" si="0"/>
        <v>Q2 14</v>
      </c>
      <c r="I3" s="29" t="str">
        <f t="shared" si="0"/>
        <v>Q3 14</v>
      </c>
      <c r="J3" s="29" t="str">
        <f t="shared" si="0"/>
        <v>Q4 14</v>
      </c>
      <c r="K3" s="29" t="str">
        <f t="shared" si="0"/>
        <v>Q1 15</v>
      </c>
    </row>
    <row r="4" spans="1:11" ht="15" customHeight="1">
      <c r="A4" s="25" t="s">
        <v>3</v>
      </c>
      <c r="B4" s="25"/>
      <c r="C4" s="25"/>
      <c r="D4" s="25"/>
      <c r="E4" s="20"/>
      <c r="F4" s="20"/>
      <c r="G4" s="20"/>
      <c r="H4" s="20"/>
      <c r="I4" s="20"/>
      <c r="J4" s="14"/>
      <c r="K4" s="14"/>
    </row>
    <row r="5" spans="1:11" ht="15" customHeight="1">
      <c r="A5" s="19"/>
      <c r="B5" s="22" t="s">
        <v>4</v>
      </c>
      <c r="C5" s="30"/>
      <c r="D5" s="30"/>
      <c r="E5" s="15">
        <f>IF(C24="","",IF(ISNUMBER(VALUE(C24)),VALUE(C24),C24))</f>
        <v>59</v>
      </c>
      <c r="F5" s="15">
        <f aca="true" t="shared" si="1" ref="F5:K5">IF(D24="","",IF(ISNUMBER(VALUE(D24)),VALUE(D24),D24))</f>
        <v>48.6</v>
      </c>
      <c r="G5" s="15">
        <f t="shared" si="1"/>
        <v>53.3</v>
      </c>
      <c r="H5" s="15">
        <f t="shared" si="1"/>
        <v>56.4</v>
      </c>
      <c r="I5" s="15">
        <f t="shared" si="1"/>
        <v>52.8</v>
      </c>
      <c r="J5" s="15">
        <f t="shared" si="1"/>
        <v>45.8</v>
      </c>
      <c r="K5" s="15">
        <f t="shared" si="1"/>
        <v>45.5</v>
      </c>
    </row>
    <row r="6" spans="1:11" ht="15" customHeight="1">
      <c r="A6" s="19"/>
      <c r="B6" s="22" t="s">
        <v>5</v>
      </c>
      <c r="C6" s="30"/>
      <c r="D6" s="30"/>
      <c r="E6" s="15">
        <f>IF(C25="","",IF(ISNUMBER(VALUE(C25)),VALUE(C25),C25))</f>
        <v>126.2</v>
      </c>
      <c r="F6" s="15">
        <f aca="true" t="shared" si="2" ref="F6:K8">IF(D25="","",IF(ISNUMBER(VALUE(D25)),VALUE(D25),D25))</f>
        <v>108.7</v>
      </c>
      <c r="G6" s="15">
        <f t="shared" si="2"/>
        <v>107.6</v>
      </c>
      <c r="H6" s="15">
        <f t="shared" si="2"/>
        <v>101.8</v>
      </c>
      <c r="I6" s="15">
        <f t="shared" si="2"/>
        <v>94.9</v>
      </c>
      <c r="J6" s="15">
        <f t="shared" si="2"/>
        <v>86.3</v>
      </c>
      <c r="K6" s="15">
        <f t="shared" si="2"/>
        <v>88</v>
      </c>
    </row>
    <row r="7" spans="1:11" ht="15" customHeight="1">
      <c r="A7" s="19"/>
      <c r="B7" s="22" t="s">
        <v>6</v>
      </c>
      <c r="C7" s="30"/>
      <c r="D7" s="30"/>
      <c r="E7" s="15" t="str">
        <f>IF(C26="","",IF(ISNUMBER(VALUE(C26)),VALUE(C26),C26))</f>
        <v>*</v>
      </c>
      <c r="F7" s="15" t="str">
        <f t="shared" si="2"/>
        <v>*</v>
      </c>
      <c r="G7" s="15" t="str">
        <f t="shared" si="2"/>
        <v>*</v>
      </c>
      <c r="H7" s="15" t="str">
        <f t="shared" si="2"/>
        <v>[3.2]</v>
      </c>
      <c r="I7" s="15" t="str">
        <f t="shared" si="2"/>
        <v>[2.6]</v>
      </c>
      <c r="J7" s="15" t="str">
        <f t="shared" si="2"/>
        <v>[3.5]</v>
      </c>
      <c r="K7" s="15" t="str">
        <f t="shared" si="2"/>
        <v>*</v>
      </c>
    </row>
    <row r="8" spans="1:11" s="7" customFormat="1" ht="15" customHeight="1">
      <c r="A8" s="19"/>
      <c r="B8" s="24" t="s">
        <v>7</v>
      </c>
      <c r="C8" s="31"/>
      <c r="D8" s="31"/>
      <c r="E8" s="16">
        <f>IF(C27="","",IF(ISNUMBER(VALUE(C27)),VALUE(C27),C27))</f>
        <v>186.9</v>
      </c>
      <c r="F8" s="16">
        <f t="shared" si="2"/>
        <v>158.9</v>
      </c>
      <c r="G8" s="16">
        <f t="shared" si="2"/>
        <v>163.5</v>
      </c>
      <c r="H8" s="16">
        <f t="shared" si="2"/>
        <v>161.3</v>
      </c>
      <c r="I8" s="16">
        <f t="shared" si="2"/>
        <v>150.3</v>
      </c>
      <c r="J8" s="16">
        <f t="shared" si="2"/>
        <v>135.5</v>
      </c>
      <c r="K8" s="16">
        <f t="shared" si="2"/>
        <v>135.7</v>
      </c>
    </row>
    <row r="9" spans="1:11" ht="15" customHeight="1">
      <c r="A9" s="22"/>
      <c r="B9" s="22"/>
      <c r="C9" s="22"/>
      <c r="D9" s="22"/>
      <c r="E9" s="15"/>
      <c r="F9" s="15"/>
      <c r="G9" s="15"/>
      <c r="H9" s="15"/>
      <c r="I9" s="15"/>
      <c r="J9" s="15"/>
      <c r="K9" s="15"/>
    </row>
    <row r="10" spans="1:11" ht="15" customHeight="1">
      <c r="A10" s="25" t="s">
        <v>8</v>
      </c>
      <c r="B10" s="25"/>
      <c r="C10" s="25"/>
      <c r="D10" s="25"/>
      <c r="E10" s="20"/>
      <c r="F10" s="20"/>
      <c r="G10" s="20"/>
      <c r="H10" s="20"/>
      <c r="I10" s="20"/>
      <c r="J10" s="14"/>
      <c r="K10" s="14"/>
    </row>
    <row r="11" spans="1:11" ht="15" customHeight="1">
      <c r="A11" s="19"/>
      <c r="B11" s="22" t="s">
        <v>4</v>
      </c>
      <c r="C11" s="30"/>
      <c r="D11" s="30"/>
      <c r="E11" s="15">
        <f>IF(C28="","",IF(ISNUMBER(VALUE(C28)),VALUE(C28),C28))</f>
        <v>49.8</v>
      </c>
      <c r="F11" s="15">
        <f aca="true" t="shared" si="3" ref="F11:K11">IF(D28="","",IF(ISNUMBER(VALUE(D28)),VALUE(D28),D28))</f>
        <v>46.6</v>
      </c>
      <c r="G11" s="15">
        <f t="shared" si="3"/>
        <v>45</v>
      </c>
      <c r="H11" s="15">
        <f t="shared" si="3"/>
        <v>47.2</v>
      </c>
      <c r="I11" s="15">
        <f t="shared" si="3"/>
        <v>49.5</v>
      </c>
      <c r="J11" s="15">
        <f t="shared" si="3"/>
        <v>39.5</v>
      </c>
      <c r="K11" s="15">
        <f t="shared" si="3"/>
        <v>37</v>
      </c>
    </row>
    <row r="12" spans="1:11" ht="15" customHeight="1">
      <c r="A12" s="19"/>
      <c r="B12" s="22" t="s">
        <v>5</v>
      </c>
      <c r="C12" s="30"/>
      <c r="D12" s="30"/>
      <c r="E12" s="15">
        <f>IF(C29="","",IF(ISNUMBER(VALUE(C29)),VALUE(C29),C29))</f>
        <v>54.4</v>
      </c>
      <c r="F12" s="15">
        <f aca="true" t="shared" si="4" ref="F12:K14">IF(D29="","",IF(ISNUMBER(VALUE(D29)),VALUE(D29),D29))</f>
        <v>46.8</v>
      </c>
      <c r="G12" s="15">
        <f t="shared" si="4"/>
        <v>48.5</v>
      </c>
      <c r="H12" s="15">
        <f t="shared" si="4"/>
        <v>44.8</v>
      </c>
      <c r="I12" s="15">
        <f t="shared" si="4"/>
        <v>44.3</v>
      </c>
      <c r="J12" s="15">
        <f t="shared" si="4"/>
        <v>37.2</v>
      </c>
      <c r="K12" s="15">
        <f t="shared" si="4"/>
        <v>39.2</v>
      </c>
    </row>
    <row r="13" spans="1:11" ht="15" customHeight="1">
      <c r="A13" s="19"/>
      <c r="B13" s="22" t="s">
        <v>6</v>
      </c>
      <c r="C13" s="30"/>
      <c r="D13" s="30"/>
      <c r="E13" s="15" t="str">
        <f>IF(C30="","",IF(ISNUMBER(VALUE(C30)),VALUE(C30),C30))</f>
        <v>*</v>
      </c>
      <c r="F13" s="15" t="str">
        <f t="shared" si="4"/>
        <v>*</v>
      </c>
      <c r="G13" s="15" t="str">
        <f t="shared" si="4"/>
        <v>*</v>
      </c>
      <c r="H13" s="15" t="str">
        <f t="shared" si="4"/>
        <v>*</v>
      </c>
      <c r="I13" s="15" t="str">
        <f t="shared" si="4"/>
        <v>*</v>
      </c>
      <c r="J13" s="15" t="str">
        <f t="shared" si="4"/>
        <v>*</v>
      </c>
      <c r="K13" s="15" t="str">
        <f t="shared" si="4"/>
        <v>*</v>
      </c>
    </row>
    <row r="14" spans="1:11" s="7" customFormat="1" ht="15" customHeight="1">
      <c r="A14" s="19"/>
      <c r="B14" s="24" t="s">
        <v>9</v>
      </c>
      <c r="C14" s="31"/>
      <c r="D14" s="31"/>
      <c r="E14" s="16">
        <f>IF(C31="","",IF(ISNUMBER(VALUE(C31)),VALUE(C31),C31))</f>
        <v>105.1</v>
      </c>
      <c r="F14" s="16">
        <f t="shared" si="4"/>
        <v>94.3</v>
      </c>
      <c r="G14" s="16">
        <f t="shared" si="4"/>
        <v>94.6</v>
      </c>
      <c r="H14" s="16">
        <f t="shared" si="4"/>
        <v>93.2</v>
      </c>
      <c r="I14" s="16">
        <f t="shared" si="4"/>
        <v>95.2</v>
      </c>
      <c r="J14" s="16">
        <f t="shared" si="4"/>
        <v>78.1</v>
      </c>
      <c r="K14" s="16">
        <f t="shared" si="4"/>
        <v>77.1</v>
      </c>
    </row>
    <row r="15" spans="1:11" ht="15" customHeight="1">
      <c r="A15" s="19"/>
      <c r="B15" s="19"/>
      <c r="C15" s="19"/>
      <c r="D15" s="19"/>
      <c r="E15" s="15"/>
      <c r="F15" s="15"/>
      <c r="G15" s="15"/>
      <c r="H15" s="15"/>
      <c r="I15" s="15"/>
      <c r="J15" s="15"/>
      <c r="K15" s="15"/>
    </row>
    <row r="16" spans="1:11" ht="15" customHeight="1">
      <c r="A16" s="25" t="s">
        <v>10</v>
      </c>
      <c r="B16" s="25"/>
      <c r="C16" s="25"/>
      <c r="D16" s="25"/>
      <c r="E16" s="20"/>
      <c r="F16" s="20"/>
      <c r="G16" s="20"/>
      <c r="H16" s="20"/>
      <c r="I16" s="20"/>
      <c r="J16" s="14"/>
      <c r="K16" s="14"/>
    </row>
    <row r="17" spans="1:11" ht="15" customHeight="1">
      <c r="A17" s="19"/>
      <c r="B17" s="22" t="s">
        <v>4</v>
      </c>
      <c r="C17" s="30"/>
      <c r="D17" s="30"/>
      <c r="E17" s="15">
        <f>IF(C32="","",IF(ISNUMBER(VALUE(C32)),VALUE(C32),C32))</f>
        <v>108.8</v>
      </c>
      <c r="F17" s="15">
        <f aca="true" t="shared" si="5" ref="F17:K17">IF(D32="","",IF(ISNUMBER(VALUE(D32)),VALUE(D32),D32))</f>
        <v>95.2</v>
      </c>
      <c r="G17" s="15">
        <f t="shared" si="5"/>
        <v>98.3</v>
      </c>
      <c r="H17" s="15">
        <f t="shared" si="5"/>
        <v>103.6</v>
      </c>
      <c r="I17" s="15">
        <f t="shared" si="5"/>
        <v>102.4</v>
      </c>
      <c r="J17" s="15">
        <f t="shared" si="5"/>
        <v>85.3</v>
      </c>
      <c r="K17" s="15">
        <f t="shared" si="5"/>
        <v>82.5</v>
      </c>
    </row>
    <row r="18" spans="1:11" ht="15" customHeight="1">
      <c r="A18" s="19"/>
      <c r="B18" s="22" t="s">
        <v>5</v>
      </c>
      <c r="C18" s="30"/>
      <c r="D18" s="30"/>
      <c r="E18" s="15">
        <f>IF(C33="","",IF(ISNUMBER(VALUE(C33)),VALUE(C33),C33))</f>
        <v>180.5</v>
      </c>
      <c r="F18" s="15">
        <f aca="true" t="shared" si="6" ref="F18:K20">IF(D33="","",IF(ISNUMBER(VALUE(D33)),VALUE(D33),D33))</f>
        <v>155.5</v>
      </c>
      <c r="G18" s="15">
        <f t="shared" si="6"/>
        <v>156.2</v>
      </c>
      <c r="H18" s="15">
        <f t="shared" si="6"/>
        <v>146.5</v>
      </c>
      <c r="I18" s="15">
        <f t="shared" si="6"/>
        <v>139.2</v>
      </c>
      <c r="J18" s="15">
        <f t="shared" si="6"/>
        <v>123.4</v>
      </c>
      <c r="K18" s="15">
        <f t="shared" si="6"/>
        <v>127.2</v>
      </c>
    </row>
    <row r="19" spans="1:11" ht="15" customHeight="1">
      <c r="A19" s="19"/>
      <c r="B19" s="22" t="s">
        <v>6</v>
      </c>
      <c r="C19" s="30"/>
      <c r="D19" s="30"/>
      <c r="E19" s="15" t="str">
        <f>IF(C34="","",IF(ISNUMBER(VALUE(C34)),VALUE(C34),C34))</f>
        <v>*</v>
      </c>
      <c r="F19" s="15" t="str">
        <f t="shared" si="6"/>
        <v>*</v>
      </c>
      <c r="G19" s="15" t="str">
        <f t="shared" si="6"/>
        <v>[3.6]</v>
      </c>
      <c r="H19" s="15">
        <f t="shared" si="6"/>
        <v>4.4</v>
      </c>
      <c r="I19" s="15" t="str">
        <f t="shared" si="6"/>
        <v>[3.9]</v>
      </c>
      <c r="J19" s="15">
        <f t="shared" si="6"/>
        <v>4.9</v>
      </c>
      <c r="K19" s="15" t="str">
        <f t="shared" si="6"/>
        <v>[3.2]</v>
      </c>
    </row>
    <row r="20" spans="1:11" s="7" customFormat="1" ht="15" customHeight="1">
      <c r="A20" s="19"/>
      <c r="B20" s="24" t="s">
        <v>11</v>
      </c>
      <c r="C20" s="31"/>
      <c r="D20" s="31"/>
      <c r="E20" s="16">
        <f>IF(C35="","",IF(ISNUMBER(VALUE(C35)),VALUE(C35),C35))</f>
        <v>292</v>
      </c>
      <c r="F20" s="16">
        <f t="shared" si="6"/>
        <v>253.2</v>
      </c>
      <c r="G20" s="16">
        <f t="shared" si="6"/>
        <v>258.1</v>
      </c>
      <c r="H20" s="16">
        <f t="shared" si="6"/>
        <v>254.5</v>
      </c>
      <c r="I20" s="16">
        <f t="shared" si="6"/>
        <v>245.5</v>
      </c>
      <c r="J20" s="16">
        <f t="shared" si="6"/>
        <v>213.6</v>
      </c>
      <c r="K20" s="16">
        <f t="shared" si="6"/>
        <v>212.8</v>
      </c>
    </row>
    <row r="21" spans="1:11" s="7" customFormat="1" ht="15" customHeight="1">
      <c r="A21" s="19"/>
      <c r="B21" s="21"/>
      <c r="C21" s="19"/>
      <c r="D21" s="18"/>
      <c r="E21" s="15"/>
      <c r="F21" s="15"/>
      <c r="G21" s="15"/>
      <c r="H21" s="15"/>
      <c r="I21" s="15"/>
      <c r="J21" s="15"/>
      <c r="K21" s="15"/>
    </row>
    <row r="22" spans="1:11" s="7" customFormat="1" ht="15" customHeight="1">
      <c r="A22" s="23" t="s">
        <v>12</v>
      </c>
      <c r="B22" s="32"/>
      <c r="C22" s="32"/>
      <c r="D22" s="32"/>
      <c r="E22" s="17">
        <f>IF(C36="","",IF(ISNUMBER(VALUE(C36)),VALUE(C36),C36))</f>
        <v>8.4</v>
      </c>
      <c r="F22" s="17">
        <f aca="true" t="shared" si="7" ref="F22:K22">IF(D36="","",IF(ISNUMBER(VALUE(D36)),VALUE(D36),D36))</f>
        <v>7.2</v>
      </c>
      <c r="G22" s="17">
        <f t="shared" si="7"/>
        <v>7.3</v>
      </c>
      <c r="H22" s="17">
        <f t="shared" si="7"/>
        <v>6.8</v>
      </c>
      <c r="I22" s="17">
        <f t="shared" si="7"/>
        <v>6.4</v>
      </c>
      <c r="J22" s="17">
        <f t="shared" si="7"/>
        <v>5.7</v>
      </c>
      <c r="K22" s="17">
        <f t="shared" si="7"/>
        <v>5.9</v>
      </c>
    </row>
    <row r="23" spans="1:9" ht="12.75" hidden="1">
      <c r="A23" s="5" t="s">
        <v>13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  <c r="I23" s="5" t="s">
        <v>21</v>
      </c>
    </row>
    <row r="24" spans="1:9" ht="12.75" hidden="1">
      <c r="A24" s="5" t="s">
        <v>22</v>
      </c>
      <c r="B24" s="5" t="s">
        <v>23</v>
      </c>
      <c r="C24" s="5" t="s">
        <v>24</v>
      </c>
      <c r="D24" s="5" t="s">
        <v>25</v>
      </c>
      <c r="E24" s="5" t="s">
        <v>26</v>
      </c>
      <c r="F24" s="5" t="s">
        <v>27</v>
      </c>
      <c r="G24" s="5" t="s">
        <v>28</v>
      </c>
      <c r="H24" s="5" t="s">
        <v>29</v>
      </c>
      <c r="I24" s="5" t="s">
        <v>30</v>
      </c>
    </row>
    <row r="25" spans="1:9" ht="12.75" hidden="1">
      <c r="A25" s="5" t="s">
        <v>22</v>
      </c>
      <c r="B25" s="5" t="s">
        <v>31</v>
      </c>
      <c r="C25" s="5" t="s">
        <v>32</v>
      </c>
      <c r="D25" s="5" t="s">
        <v>33</v>
      </c>
      <c r="E25" s="5" t="s">
        <v>34</v>
      </c>
      <c r="F25" s="5" t="s">
        <v>35</v>
      </c>
      <c r="G25" s="5" t="s">
        <v>36</v>
      </c>
      <c r="H25" s="5" t="s">
        <v>37</v>
      </c>
      <c r="I25" s="5" t="s">
        <v>38</v>
      </c>
    </row>
    <row r="26" spans="1:9" ht="12.75" hidden="1">
      <c r="A26" s="5" t="s">
        <v>22</v>
      </c>
      <c r="B26" s="5" t="s">
        <v>39</v>
      </c>
      <c r="C26" s="5" t="s">
        <v>40</v>
      </c>
      <c r="D26" s="5" t="s">
        <v>40</v>
      </c>
      <c r="E26" s="5" t="s">
        <v>40</v>
      </c>
      <c r="F26" s="5" t="s">
        <v>41</v>
      </c>
      <c r="G26" s="5" t="s">
        <v>42</v>
      </c>
      <c r="H26" s="5" t="s">
        <v>43</v>
      </c>
      <c r="I26" s="5" t="s">
        <v>40</v>
      </c>
    </row>
    <row r="27" spans="1:9" ht="12.75" hidden="1">
      <c r="A27" s="5" t="s">
        <v>22</v>
      </c>
      <c r="B27" s="5" t="s">
        <v>44</v>
      </c>
      <c r="C27" s="5" t="s">
        <v>45</v>
      </c>
      <c r="D27" s="5" t="s">
        <v>46</v>
      </c>
      <c r="E27" s="5" t="s">
        <v>47</v>
      </c>
      <c r="F27" s="5" t="s">
        <v>48</v>
      </c>
      <c r="G27" s="5" t="s">
        <v>49</v>
      </c>
      <c r="H27" s="5" t="s">
        <v>50</v>
      </c>
      <c r="I27" s="5" t="s">
        <v>51</v>
      </c>
    </row>
    <row r="28" spans="1:9" ht="12.75" hidden="1">
      <c r="A28" s="5" t="s">
        <v>52</v>
      </c>
      <c r="B28" s="5" t="s">
        <v>23</v>
      </c>
      <c r="C28" s="5" t="s">
        <v>53</v>
      </c>
      <c r="D28" s="5" t="s">
        <v>54</v>
      </c>
      <c r="E28" s="5" t="s">
        <v>55</v>
      </c>
      <c r="F28" s="5" t="s">
        <v>56</v>
      </c>
      <c r="G28" s="5" t="s">
        <v>57</v>
      </c>
      <c r="H28" s="5" t="s">
        <v>58</v>
      </c>
      <c r="I28" s="5" t="s">
        <v>59</v>
      </c>
    </row>
    <row r="29" spans="1:9" ht="12.75" hidden="1">
      <c r="A29" s="5" t="s">
        <v>52</v>
      </c>
      <c r="B29" s="5" t="s">
        <v>31</v>
      </c>
      <c r="C29" s="5" t="s">
        <v>60</v>
      </c>
      <c r="D29" s="5" t="s">
        <v>61</v>
      </c>
      <c r="E29" s="5" t="s">
        <v>62</v>
      </c>
      <c r="F29" s="5" t="s">
        <v>63</v>
      </c>
      <c r="G29" s="5" t="s">
        <v>64</v>
      </c>
      <c r="H29" s="5" t="s">
        <v>65</v>
      </c>
      <c r="I29" s="5" t="s">
        <v>66</v>
      </c>
    </row>
    <row r="30" spans="1:9" ht="12.75" hidden="1">
      <c r="A30" s="5" t="s">
        <v>52</v>
      </c>
      <c r="B30" s="5" t="s">
        <v>39</v>
      </c>
      <c r="C30" s="5" t="s">
        <v>40</v>
      </c>
      <c r="D30" s="5" t="s">
        <v>40</v>
      </c>
      <c r="E30" s="5" t="s">
        <v>40</v>
      </c>
      <c r="F30" s="5" t="s">
        <v>40</v>
      </c>
      <c r="G30" s="5" t="s">
        <v>40</v>
      </c>
      <c r="H30" s="5" t="s">
        <v>40</v>
      </c>
      <c r="I30" s="5" t="s">
        <v>40</v>
      </c>
    </row>
    <row r="31" spans="1:9" ht="12.75" hidden="1">
      <c r="A31" s="5" t="s">
        <v>52</v>
      </c>
      <c r="B31" s="5" t="s">
        <v>44</v>
      </c>
      <c r="C31" s="5" t="s">
        <v>67</v>
      </c>
      <c r="D31" s="5" t="s">
        <v>68</v>
      </c>
      <c r="E31" s="5" t="s">
        <v>69</v>
      </c>
      <c r="F31" s="5" t="s">
        <v>70</v>
      </c>
      <c r="G31" s="5" t="s">
        <v>71</v>
      </c>
      <c r="H31" s="5" t="s">
        <v>72</v>
      </c>
      <c r="I31" s="5" t="s">
        <v>73</v>
      </c>
    </row>
    <row r="32" spans="1:9" ht="12.75" hidden="1">
      <c r="A32" s="5" t="s">
        <v>74</v>
      </c>
      <c r="B32" s="5" t="s">
        <v>23</v>
      </c>
      <c r="C32" s="5" t="s">
        <v>75</v>
      </c>
      <c r="D32" s="5" t="s">
        <v>71</v>
      </c>
      <c r="E32" s="5" t="s">
        <v>76</v>
      </c>
      <c r="F32" s="5" t="s">
        <v>77</v>
      </c>
      <c r="G32" s="5" t="s">
        <v>78</v>
      </c>
      <c r="H32" s="5" t="s">
        <v>79</v>
      </c>
      <c r="I32" s="5" t="s">
        <v>80</v>
      </c>
    </row>
    <row r="33" spans="1:9" ht="12.75" hidden="1">
      <c r="A33" s="5" t="s">
        <v>74</v>
      </c>
      <c r="B33" s="5" t="s">
        <v>31</v>
      </c>
      <c r="C33" s="5" t="s">
        <v>81</v>
      </c>
      <c r="D33" s="5" t="s">
        <v>82</v>
      </c>
      <c r="E33" s="5" t="s">
        <v>83</v>
      </c>
      <c r="F33" s="5" t="s">
        <v>84</v>
      </c>
      <c r="G33" s="5" t="s">
        <v>85</v>
      </c>
      <c r="H33" s="5" t="s">
        <v>86</v>
      </c>
      <c r="I33" s="5" t="s">
        <v>87</v>
      </c>
    </row>
    <row r="34" spans="1:9" ht="12.75" hidden="1">
      <c r="A34" s="5" t="s">
        <v>74</v>
      </c>
      <c r="B34" s="5" t="s">
        <v>39</v>
      </c>
      <c r="C34" s="5" t="s">
        <v>40</v>
      </c>
      <c r="D34" s="5" t="s">
        <v>40</v>
      </c>
      <c r="E34" s="5" t="s">
        <v>88</v>
      </c>
      <c r="F34" s="5" t="s">
        <v>89</v>
      </c>
      <c r="G34" s="5" t="s">
        <v>90</v>
      </c>
      <c r="H34" s="5" t="s">
        <v>91</v>
      </c>
      <c r="I34" s="5" t="s">
        <v>41</v>
      </c>
    </row>
    <row r="35" spans="1:9" ht="12.75" hidden="1">
      <c r="A35" s="5" t="s">
        <v>74</v>
      </c>
      <c r="B35" s="5" t="s">
        <v>44</v>
      </c>
      <c r="C35" s="5" t="s">
        <v>92</v>
      </c>
      <c r="D35" s="5" t="s">
        <v>93</v>
      </c>
      <c r="E35" s="5" t="s">
        <v>94</v>
      </c>
      <c r="F35" s="5" t="s">
        <v>95</v>
      </c>
      <c r="G35" s="5" t="s">
        <v>96</v>
      </c>
      <c r="H35" s="5" t="s">
        <v>97</v>
      </c>
      <c r="I35" s="5" t="s">
        <v>98</v>
      </c>
    </row>
    <row r="36" spans="1:9" ht="12.75" hidden="1">
      <c r="A36" s="5" t="s">
        <v>99</v>
      </c>
      <c r="B36" s="5" t="s">
        <v>100</v>
      </c>
      <c r="C36" s="5" t="s">
        <v>101</v>
      </c>
      <c r="D36" s="5" t="s">
        <v>102</v>
      </c>
      <c r="E36" s="5" t="s">
        <v>103</v>
      </c>
      <c r="F36" s="5" t="s">
        <v>104</v>
      </c>
      <c r="G36" s="5" t="s">
        <v>105</v>
      </c>
      <c r="H36" s="5" t="s">
        <v>106</v>
      </c>
      <c r="I36" s="5" t="s">
        <v>107</v>
      </c>
    </row>
    <row r="37" spans="1:7" ht="12.75" hidden="1">
      <c r="A37" s="8" t="s">
        <v>108</v>
      </c>
      <c r="B37" s="8" t="s">
        <v>109</v>
      </c>
      <c r="C37" s="8" t="s">
        <v>110</v>
      </c>
      <c r="D37" s="8" t="s">
        <v>111</v>
      </c>
      <c r="E37" s="8" t="s">
        <v>112</v>
      </c>
      <c r="F37" s="8" t="s">
        <v>113</v>
      </c>
      <c r="G37" s="8" t="s">
        <v>114</v>
      </c>
    </row>
    <row r="38" spans="1:7" ht="12.75" hidden="1">
      <c r="A38" s="8" t="s">
        <v>115</v>
      </c>
      <c r="B38" s="8" t="s">
        <v>116</v>
      </c>
      <c r="C38" s="8" t="s">
        <v>117</v>
      </c>
      <c r="D38" s="8" t="s">
        <v>118</v>
      </c>
      <c r="E38" s="8" t="s">
        <v>119</v>
      </c>
      <c r="F38" s="8" t="s">
        <v>120</v>
      </c>
      <c r="G38" s="8" t="s">
        <v>121</v>
      </c>
    </row>
  </sheetData>
  <sheetProtection password="D60A" sheet="1"/>
  <mergeCells count="19">
    <mergeCell ref="A4:D4"/>
    <mergeCell ref="A9:D9"/>
    <mergeCell ref="A10:D10"/>
    <mergeCell ref="A16:D16"/>
    <mergeCell ref="A1:K1"/>
    <mergeCell ref="B5:D5"/>
    <mergeCell ref="A3:D3"/>
    <mergeCell ref="B6:D6"/>
    <mergeCell ref="B7:D7"/>
    <mergeCell ref="B8:D8"/>
    <mergeCell ref="B11:D11"/>
    <mergeCell ref="B12:D12"/>
    <mergeCell ref="B13:D13"/>
    <mergeCell ref="A22:D22"/>
    <mergeCell ref="B14:D14"/>
    <mergeCell ref="B17:D17"/>
    <mergeCell ref="B18:D18"/>
    <mergeCell ref="B19:D19"/>
    <mergeCell ref="B20:D20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2015-05-20T13:51:10Z</dcterms:modified>
  <cp:category/>
  <cp:version/>
  <cp:contentType/>
  <cp:contentStatus/>
</cp:coreProperties>
</file>