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6M10TBL1(b)" sheetId="1" r:id="rId1"/>
  </sheets>
  <definedNames>
    <definedName name="DataHeader">'MUE2016M10TBL1(b)'!$A$32:$B$59</definedName>
    <definedName name="_xlnm.Print_Area" localSheetId="0">'MUE2016M10TBL1(b)'!$A$1:$J$32</definedName>
    <definedName name="Tab1bData">'MUE2016M10TBL1(b)'!$D$32:$I$59</definedName>
  </definedNames>
  <calcPr fullCalcOnLoad="1"/>
</workbook>
</file>

<file path=xl/sharedStrings.xml><?xml version="1.0" encoding="utf-8"?>
<sst xmlns="http://schemas.openxmlformats.org/spreadsheetml/2006/main" count="195" uniqueCount="151">
  <si>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</si>
  <si>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</si>
  <si>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</si>
  <si>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</si>
  <si>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</si>
  <si>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</si>
  <si>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</si>
  <si>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</si>
  <si>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</si>
  <si>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</si>
  <si>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</si>
  <si>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</si>
  <si>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</si>
  <si>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</si>
  <si>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2014</t>
  </si>
  <si>
    <t>October</t>
  </si>
  <si>
    <t xml:space="preserve"> 26500</t>
  </si>
  <si>
    <t xml:space="preserve"> 16100</t>
  </si>
  <si>
    <t xml:space="preserve"> 42600</t>
  </si>
  <si>
    <t>25.5</t>
  </si>
  <si>
    <t>17.8</t>
  </si>
  <si>
    <t>21.9</t>
  </si>
  <si>
    <t>November</t>
  </si>
  <si>
    <t xml:space="preserve"> 15400</t>
  </si>
  <si>
    <t xml:space="preserve"> 41900</t>
  </si>
  <si>
    <t>25.2</t>
  </si>
  <si>
    <t>17.2</t>
  </si>
  <si>
    <t>21.5</t>
  </si>
  <si>
    <t>December</t>
  </si>
  <si>
    <t xml:space="preserve"> 26300</t>
  </si>
  <si>
    <t xml:space="preserve"> 15900</t>
  </si>
  <si>
    <t xml:space="preserve"> 42100</t>
  </si>
  <si>
    <t>24.8</t>
  </si>
  <si>
    <t>21.6</t>
  </si>
  <si>
    <t>2015</t>
  </si>
  <si>
    <t>January</t>
  </si>
  <si>
    <t xml:space="preserve"> 27100</t>
  </si>
  <si>
    <t xml:space="preserve"> 16300</t>
  </si>
  <si>
    <t xml:space="preserve"> 43400</t>
  </si>
  <si>
    <t>25.3</t>
  </si>
  <si>
    <t>18.6</t>
  </si>
  <si>
    <t>22.2</t>
  </si>
  <si>
    <t>February</t>
  </si>
  <si>
    <t xml:space="preserve"> 26700</t>
  </si>
  <si>
    <t xml:space="preserve"> 16400</t>
  </si>
  <si>
    <t xml:space="preserve"> 43100</t>
  </si>
  <si>
    <t>25.0</t>
  </si>
  <si>
    <t>19.0</t>
  </si>
  <si>
    <t>22.3</t>
  </si>
  <si>
    <t>March</t>
  </si>
  <si>
    <t xml:space="preserve"> 25600</t>
  </si>
  <si>
    <t xml:space="preserve"> 16000</t>
  </si>
  <si>
    <t xml:space="preserve"> 41700</t>
  </si>
  <si>
    <t>24.5</t>
  </si>
  <si>
    <t>18.8</t>
  </si>
  <si>
    <t>April</t>
  </si>
  <si>
    <t xml:space="preserve"> 24200</t>
  </si>
  <si>
    <t xml:space="preserve"> 39600</t>
  </si>
  <si>
    <t>23.7</t>
  </si>
  <si>
    <t>18.2</t>
  </si>
  <si>
    <t>21.2</t>
  </si>
  <si>
    <t>May</t>
  </si>
  <si>
    <t xml:space="preserve"> 23200</t>
  </si>
  <si>
    <t xml:space="preserve"> 15000</t>
  </si>
  <si>
    <t xml:space="preserve"> 38200</t>
  </si>
  <si>
    <t>23.0</t>
  </si>
  <si>
    <t>17.7</t>
  </si>
  <si>
    <t>20.6</t>
  </si>
  <si>
    <t>June</t>
  </si>
  <si>
    <t xml:space="preserve"> 22900</t>
  </si>
  <si>
    <t xml:space="preserve"> 14700</t>
  </si>
  <si>
    <t xml:space="preserve"> 37600</t>
  </si>
  <si>
    <t>22.8</t>
  </si>
  <si>
    <t>17.3</t>
  </si>
  <si>
    <t>20.3</t>
  </si>
  <si>
    <t>July</t>
  </si>
  <si>
    <t xml:space="preserve"> 23100</t>
  </si>
  <si>
    <t xml:space="preserve"> 14900</t>
  </si>
  <si>
    <t xml:space="preserve"> 38000</t>
  </si>
  <si>
    <t>August</t>
  </si>
  <si>
    <t xml:space="preserve"> 23500</t>
  </si>
  <si>
    <t xml:space="preserve"> 38400</t>
  </si>
  <si>
    <t>23.2</t>
  </si>
  <si>
    <t>17.4</t>
  </si>
  <si>
    <t>20.5</t>
  </si>
  <si>
    <t>September</t>
  </si>
  <si>
    <t xml:space="preserve"> 15200</t>
  </si>
  <si>
    <t xml:space="preserve"> 39400</t>
  </si>
  <si>
    <t>23.8</t>
  </si>
  <si>
    <t>21.0</t>
  </si>
  <si>
    <t xml:space="preserve"> 24100</t>
  </si>
  <si>
    <t xml:space="preserve"> 39100</t>
  </si>
  <si>
    <t>20.9</t>
  </si>
  <si>
    <t xml:space="preserve"> 23700</t>
  </si>
  <si>
    <t xml:space="preserve"> 14200</t>
  </si>
  <si>
    <t xml:space="preserve"> 37900</t>
  </si>
  <si>
    <t>23.6</t>
  </si>
  <si>
    <t>16.5</t>
  </si>
  <si>
    <t xml:space="preserve"> 22600</t>
  </si>
  <si>
    <t xml:space="preserve"> 13500</t>
  </si>
  <si>
    <t xml:space="preserve"> 36200</t>
  </si>
  <si>
    <t>22.6</t>
  </si>
  <si>
    <t>15.7</t>
  </si>
  <si>
    <t>19.4</t>
  </si>
  <si>
    <t>2016</t>
  </si>
  <si>
    <t xml:space="preserve"> 21300</t>
  </si>
  <si>
    <t xml:space="preserve"> 11800</t>
  </si>
  <si>
    <t xml:space="preserve"> 33100</t>
  </si>
  <si>
    <t>13.8</t>
  </si>
  <si>
    <t xml:space="preserve"> 20900</t>
  </si>
  <si>
    <t xml:space="preserve"> 11500</t>
  </si>
  <si>
    <t xml:space="preserve"> 32400</t>
  </si>
  <si>
    <t>20.4</t>
  </si>
  <si>
    <t>13.4</t>
  </si>
  <si>
    <t xml:space="preserve"> 20800</t>
  </si>
  <si>
    <t xml:space="preserve"> 12300</t>
  </si>
  <si>
    <t>19.9</t>
  </si>
  <si>
    <t>13.6</t>
  </si>
  <si>
    <t>17.0</t>
  </si>
  <si>
    <t xml:space="preserve"> 21600</t>
  </si>
  <si>
    <t xml:space="preserve"> 13400</t>
  </si>
  <si>
    <t xml:space="preserve"> 35000</t>
  </si>
  <si>
    <t>19.8</t>
  </si>
  <si>
    <t>14.0</t>
  </si>
  <si>
    <t>17.1</t>
  </si>
  <si>
    <t xml:space="preserve"> 21800</t>
  </si>
  <si>
    <t xml:space="preserve"> 14300</t>
  </si>
  <si>
    <t xml:space="preserve"> 36000</t>
  </si>
  <si>
    <t>19.7</t>
  </si>
  <si>
    <t>14.6</t>
  </si>
  <si>
    <t xml:space="preserve"> 21700</t>
  </si>
  <si>
    <t xml:space="preserve"> 37000</t>
  </si>
  <si>
    <t>20.0</t>
  </si>
  <si>
    <t>15.6</t>
  </si>
  <si>
    <t>17.9</t>
  </si>
  <si>
    <t xml:space="preserve"> 36700</t>
  </si>
  <si>
    <t>17.6</t>
  </si>
  <si>
    <t xml:space="preserve"> 20600</t>
  </si>
  <si>
    <t xml:space="preserve"> 35300</t>
  </si>
  <si>
    <t>18.9</t>
  </si>
  <si>
    <t>15.0</t>
  </si>
  <si>
    <t xml:space="preserve"> 19300</t>
  </si>
  <si>
    <t xml:space="preserve"> 13100</t>
  </si>
  <si>
    <t>18.0</t>
  </si>
  <si>
    <t>13.7</t>
  </si>
  <si>
    <t>15.9</t>
  </si>
  <si>
    <t xml:space="preserve"> 18500</t>
  </si>
  <si>
    <t xml:space="preserve"> 12000</t>
  </si>
  <si>
    <t xml:space="preserve"> 30500</t>
  </si>
  <si>
    <t>12.6</t>
  </si>
  <si>
    <t>15.1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</si>
</sst>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2014</v>
      </c>
      <c r="B5" s="39" t="str">
        <f>IF(B33="","",B33)</f>
        <v>October</v>
      </c>
      <c r="C5" s="40"/>
      <c r="D5" s="22">
        <f>IF(D33="","",IF(ISNUMBER(VALUE(D33)),VALUE(D33),D33))</f>
        <v>26500</v>
      </c>
      <c r="E5" s="22">
        <f>IF(E33="","",IF(ISNUMBER(VALUE(E33)),VALUE(E33),E33))</f>
        <v>16100</v>
      </c>
      <c r="F5" s="22">
        <f>IF(F33="","",IF(ISNUMBER(VALUE(F33)),VALUE(F33),F33))</f>
        <v>42600</v>
      </c>
      <c r="G5" s="23"/>
      <c r="H5" s="24">
        <f>IF(G33="","",IF(ISNUMBER(VALUE(G33)),VALUE(G33),G33))</f>
        <v>25.5</v>
      </c>
      <c r="I5" s="24">
        <f>IF(H33="","",IF(ISNUMBER(VALUE(H33)),VALUE(H33),H33))</f>
        <v>17.8</v>
      </c>
      <c r="J5" s="24">
        <f>IF(I33="","",IF(ISNUMBER(VALUE(I33)),VALUE(I33),I33))</f>
        <v>21.9</v>
      </c>
    </row>
    <row r="6" spans="1:10" s="16" customFormat="1" ht="15" customHeight="1">
      <c r="A6" s="21">
        <f aca="true" t="shared" si="0" ref="A6:B31">IF(A34="","",A34)</f>
      </c>
      <c r="B6" s="30" t="str">
        <f t="shared" si="0"/>
        <v>November</v>
      </c>
      <c r="C6" s="31"/>
      <c r="D6" s="22">
        <f aca="true" t="shared" si="1" ref="D6:F21">IF(D34="","",IF(ISNUMBER(VALUE(D34)),VALUE(D34),D34))</f>
        <v>26500</v>
      </c>
      <c r="E6" s="22">
        <f t="shared" si="1"/>
        <v>15400</v>
      </c>
      <c r="F6" s="22">
        <f t="shared" si="1"/>
        <v>41900</v>
      </c>
      <c r="G6" s="23"/>
      <c r="H6" s="24">
        <f aca="true" t="shared" si="2" ref="H6:J21">IF(G34="","",IF(ISNUMBER(VALUE(G34)),VALUE(G34),G34))</f>
        <v>25.2</v>
      </c>
      <c r="I6" s="24">
        <f t="shared" si="2"/>
        <v>17.2</v>
      </c>
      <c r="J6" s="24">
        <f t="shared" si="2"/>
        <v>21.5</v>
      </c>
    </row>
    <row r="7" spans="1:10" s="16" customFormat="1" ht="15" customHeight="1">
      <c r="A7" s="21">
        <f t="shared" si="0"/>
      </c>
      <c r="B7" s="30" t="str">
        <f t="shared" si="0"/>
        <v>December</v>
      </c>
      <c r="C7" s="31"/>
      <c r="D7" s="22">
        <f t="shared" si="1"/>
        <v>26300</v>
      </c>
      <c r="E7" s="22">
        <f t="shared" si="1"/>
        <v>15900</v>
      </c>
      <c r="F7" s="22">
        <f t="shared" si="1"/>
        <v>42100</v>
      </c>
      <c r="G7" s="23"/>
      <c r="H7" s="24">
        <f t="shared" si="2"/>
        <v>24.8</v>
      </c>
      <c r="I7" s="24">
        <f t="shared" si="2"/>
        <v>17.8</v>
      </c>
      <c r="J7" s="24">
        <f t="shared" si="2"/>
        <v>21.6</v>
      </c>
    </row>
    <row r="8" spans="1:10" s="16" customFormat="1" ht="15" customHeight="1">
      <c r="A8" s="21">
        <f t="shared" si="0"/>
      </c>
      <c r="B8" s="30">
        <f t="shared" si="0"/>
      </c>
      <c r="C8" s="31"/>
      <c r="D8" s="22">
        <f t="shared" si="1"/>
      </c>
      <c r="E8" s="22">
        <f t="shared" si="1"/>
      </c>
      <c r="F8" s="22">
        <f t="shared" si="1"/>
      </c>
      <c r="G8" s="23"/>
      <c r="H8" s="24">
        <f t="shared" si="2"/>
      </c>
      <c r="I8" s="24">
        <f t="shared" si="2"/>
      </c>
      <c r="J8" s="24">
        <f t="shared" si="2"/>
      </c>
    </row>
    <row r="9" spans="1:10" s="16" customFormat="1" ht="15" customHeight="1">
      <c r="A9" s="21" t="str">
        <f t="shared" si="0"/>
        <v>2015</v>
      </c>
      <c r="B9" s="30" t="str">
        <f t="shared" si="0"/>
        <v>January</v>
      </c>
      <c r="C9" s="31"/>
      <c r="D9" s="22">
        <f t="shared" si="1"/>
        <v>27100</v>
      </c>
      <c r="E9" s="22">
        <f t="shared" si="1"/>
        <v>16300</v>
      </c>
      <c r="F9" s="22">
        <f t="shared" si="1"/>
        <v>43400</v>
      </c>
      <c r="G9" s="23"/>
      <c r="H9" s="24">
        <f t="shared" si="2"/>
        <v>25.3</v>
      </c>
      <c r="I9" s="24">
        <f t="shared" si="2"/>
        <v>18.6</v>
      </c>
      <c r="J9" s="24">
        <f t="shared" si="2"/>
        <v>22.2</v>
      </c>
    </row>
    <row r="10" spans="1:10" s="16" customFormat="1" ht="15" customHeight="1">
      <c r="A10" s="21">
        <f t="shared" si="0"/>
      </c>
      <c r="B10" s="30" t="str">
        <f t="shared" si="0"/>
        <v>February</v>
      </c>
      <c r="C10" s="31"/>
      <c r="D10" s="22">
        <f t="shared" si="1"/>
        <v>26700</v>
      </c>
      <c r="E10" s="22">
        <f t="shared" si="1"/>
        <v>16400</v>
      </c>
      <c r="F10" s="22">
        <f t="shared" si="1"/>
        <v>43100</v>
      </c>
      <c r="G10" s="23"/>
      <c r="H10" s="24">
        <f t="shared" si="2"/>
        <v>25</v>
      </c>
      <c r="I10" s="24">
        <f t="shared" si="2"/>
        <v>19</v>
      </c>
      <c r="J10" s="24">
        <f t="shared" si="2"/>
        <v>22.3</v>
      </c>
    </row>
    <row r="11" spans="1:10" s="16" customFormat="1" ht="15" customHeight="1">
      <c r="A11" s="21">
        <f t="shared" si="0"/>
      </c>
      <c r="B11" s="30" t="str">
        <f t="shared" si="0"/>
        <v>March</v>
      </c>
      <c r="C11" s="31"/>
      <c r="D11" s="22">
        <f t="shared" si="1"/>
        <v>25600</v>
      </c>
      <c r="E11" s="22">
        <f t="shared" si="1"/>
        <v>16000</v>
      </c>
      <c r="F11" s="22">
        <f t="shared" si="1"/>
        <v>41700</v>
      </c>
      <c r="G11" s="23"/>
      <c r="H11" s="24">
        <f t="shared" si="2"/>
        <v>24.5</v>
      </c>
      <c r="I11" s="24">
        <f t="shared" si="2"/>
        <v>18.8</v>
      </c>
      <c r="J11" s="24">
        <f t="shared" si="2"/>
        <v>21.9</v>
      </c>
    </row>
    <row r="12" spans="1:10" s="16" customFormat="1" ht="15" customHeight="1">
      <c r="A12" s="21">
        <f t="shared" si="0"/>
      </c>
      <c r="B12" s="30" t="str">
        <f t="shared" si="0"/>
        <v>April</v>
      </c>
      <c r="C12" s="31"/>
      <c r="D12" s="22">
        <f t="shared" si="1"/>
        <v>24200</v>
      </c>
      <c r="E12" s="22">
        <f t="shared" si="1"/>
        <v>15400</v>
      </c>
      <c r="F12" s="22">
        <f t="shared" si="1"/>
        <v>39600</v>
      </c>
      <c r="G12" s="23"/>
      <c r="H12" s="24">
        <f t="shared" si="2"/>
        <v>23.7</v>
      </c>
      <c r="I12" s="24">
        <f t="shared" si="2"/>
        <v>18.2</v>
      </c>
      <c r="J12" s="24">
        <f t="shared" si="2"/>
        <v>21.2</v>
      </c>
    </row>
    <row r="13" spans="1:10" s="16" customFormat="1" ht="15" customHeight="1">
      <c r="A13" s="21">
        <f t="shared" si="0"/>
      </c>
      <c r="B13" s="30" t="str">
        <f t="shared" si="0"/>
        <v>May</v>
      </c>
      <c r="C13" s="31"/>
      <c r="D13" s="22">
        <f t="shared" si="1"/>
        <v>23200</v>
      </c>
      <c r="E13" s="22">
        <f t="shared" si="1"/>
        <v>15000</v>
      </c>
      <c r="F13" s="22">
        <f t="shared" si="1"/>
        <v>38200</v>
      </c>
      <c r="G13" s="23"/>
      <c r="H13" s="24">
        <f t="shared" si="2"/>
        <v>23</v>
      </c>
      <c r="I13" s="24">
        <f t="shared" si="2"/>
        <v>17.7</v>
      </c>
      <c r="J13" s="24">
        <f t="shared" si="2"/>
        <v>20.6</v>
      </c>
    </row>
    <row r="14" spans="1:10" s="16" customFormat="1" ht="15" customHeight="1">
      <c r="A14" s="21">
        <f t="shared" si="0"/>
      </c>
      <c r="B14" s="30" t="str">
        <f t="shared" si="0"/>
        <v>June</v>
      </c>
      <c r="C14" s="31"/>
      <c r="D14" s="22">
        <f t="shared" si="1"/>
        <v>22900</v>
      </c>
      <c r="E14" s="22">
        <f t="shared" si="1"/>
        <v>14700</v>
      </c>
      <c r="F14" s="22">
        <f t="shared" si="1"/>
        <v>37600</v>
      </c>
      <c r="G14" s="23"/>
      <c r="H14" s="24">
        <f t="shared" si="2"/>
        <v>22.8</v>
      </c>
      <c r="I14" s="24">
        <f t="shared" si="2"/>
        <v>17.3</v>
      </c>
      <c r="J14" s="24">
        <f t="shared" si="2"/>
        <v>20.3</v>
      </c>
    </row>
    <row r="15" spans="1:10" s="16" customFormat="1" ht="15" customHeight="1">
      <c r="A15" s="21">
        <f t="shared" si="0"/>
      </c>
      <c r="B15" s="30" t="str">
        <f t="shared" si="0"/>
        <v>July</v>
      </c>
      <c r="C15" s="31"/>
      <c r="D15" s="22">
        <f t="shared" si="1"/>
        <v>23100</v>
      </c>
      <c r="E15" s="22">
        <f t="shared" si="1"/>
        <v>14900</v>
      </c>
      <c r="F15" s="22">
        <f t="shared" si="1"/>
        <v>38000</v>
      </c>
      <c r="G15" s="23"/>
      <c r="H15" s="24">
        <f t="shared" si="2"/>
        <v>22.8</v>
      </c>
      <c r="I15" s="24">
        <f t="shared" si="2"/>
        <v>17.2</v>
      </c>
      <c r="J15" s="24">
        <f t="shared" si="2"/>
        <v>20.3</v>
      </c>
    </row>
    <row r="16" spans="1:10" s="16" customFormat="1" ht="15" customHeight="1">
      <c r="A16" s="21">
        <f t="shared" si="0"/>
      </c>
      <c r="B16" s="30" t="str">
        <f t="shared" si="0"/>
        <v>August</v>
      </c>
      <c r="C16" s="31"/>
      <c r="D16" s="22">
        <f t="shared" si="1"/>
        <v>23500</v>
      </c>
      <c r="E16" s="22">
        <f t="shared" si="1"/>
        <v>14900</v>
      </c>
      <c r="F16" s="22">
        <f t="shared" si="1"/>
        <v>38400</v>
      </c>
      <c r="G16" s="23"/>
      <c r="H16" s="24">
        <f t="shared" si="2"/>
        <v>23.2</v>
      </c>
      <c r="I16" s="24">
        <f t="shared" si="2"/>
        <v>17.4</v>
      </c>
      <c r="J16" s="24">
        <f t="shared" si="2"/>
        <v>20.5</v>
      </c>
    </row>
    <row r="17" spans="1:10" s="16" customFormat="1" ht="15" customHeight="1">
      <c r="A17" s="21">
        <f t="shared" si="0"/>
      </c>
      <c r="B17" s="30" t="str">
        <f t="shared" si="0"/>
        <v>September</v>
      </c>
      <c r="C17" s="31"/>
      <c r="D17" s="22">
        <f t="shared" si="1"/>
        <v>24200</v>
      </c>
      <c r="E17" s="22">
        <f t="shared" si="1"/>
        <v>15200</v>
      </c>
      <c r="F17" s="22">
        <f t="shared" si="1"/>
        <v>39400</v>
      </c>
      <c r="G17" s="23"/>
      <c r="H17" s="24">
        <f t="shared" si="2"/>
        <v>23.8</v>
      </c>
      <c r="I17" s="24">
        <f t="shared" si="2"/>
        <v>17.7</v>
      </c>
      <c r="J17" s="24">
        <f t="shared" si="2"/>
        <v>21</v>
      </c>
    </row>
    <row r="18" spans="1:10" s="16" customFormat="1" ht="15" customHeight="1">
      <c r="A18" s="21">
        <f t="shared" si="0"/>
      </c>
      <c r="B18" s="30" t="str">
        <f t="shared" si="0"/>
        <v>October</v>
      </c>
      <c r="C18" s="31"/>
      <c r="D18" s="22">
        <f t="shared" si="1"/>
        <v>24100</v>
      </c>
      <c r="E18" s="22">
        <f t="shared" si="1"/>
        <v>15000</v>
      </c>
      <c r="F18" s="22">
        <f t="shared" si="1"/>
        <v>39100</v>
      </c>
      <c r="G18" s="23"/>
      <c r="H18" s="24">
        <f t="shared" si="2"/>
        <v>23.8</v>
      </c>
      <c r="I18" s="24">
        <f t="shared" si="2"/>
        <v>17.4</v>
      </c>
      <c r="J18" s="24">
        <f t="shared" si="2"/>
        <v>20.9</v>
      </c>
    </row>
    <row r="19" spans="1:10" s="16" customFormat="1" ht="15" customHeight="1">
      <c r="A19" s="21">
        <f t="shared" si="0"/>
      </c>
      <c r="B19" s="30" t="str">
        <f t="shared" si="0"/>
        <v>November</v>
      </c>
      <c r="C19" s="31"/>
      <c r="D19" s="22">
        <f t="shared" si="1"/>
        <v>23700</v>
      </c>
      <c r="E19" s="22">
        <f t="shared" si="1"/>
        <v>14200</v>
      </c>
      <c r="F19" s="22">
        <f t="shared" si="1"/>
        <v>37900</v>
      </c>
      <c r="G19" s="23"/>
      <c r="H19" s="24">
        <f t="shared" si="2"/>
        <v>23.6</v>
      </c>
      <c r="I19" s="24">
        <f t="shared" si="2"/>
        <v>16.5</v>
      </c>
      <c r="J19" s="24">
        <f t="shared" si="2"/>
        <v>20.3</v>
      </c>
    </row>
    <row r="20" spans="1:10" s="16" customFormat="1" ht="15" customHeight="1">
      <c r="A20" s="21">
        <f t="shared" si="0"/>
      </c>
      <c r="B20" s="30" t="str">
        <f t="shared" si="0"/>
        <v>December</v>
      </c>
      <c r="C20" s="31"/>
      <c r="D20" s="22">
        <f t="shared" si="1"/>
        <v>22600</v>
      </c>
      <c r="E20" s="22">
        <f t="shared" si="1"/>
        <v>13500</v>
      </c>
      <c r="F20" s="22">
        <f t="shared" si="1"/>
        <v>36200</v>
      </c>
      <c r="G20" s="23"/>
      <c r="H20" s="24">
        <f t="shared" si="2"/>
        <v>22.6</v>
      </c>
      <c r="I20" s="24">
        <f t="shared" si="2"/>
        <v>15.7</v>
      </c>
      <c r="J20" s="24">
        <f t="shared" si="2"/>
        <v>19.4</v>
      </c>
    </row>
    <row r="21" spans="1:10" s="16" customFormat="1" ht="15" customHeight="1">
      <c r="A21" s="21">
        <f t="shared" si="0"/>
      </c>
      <c r="B21" s="30">
        <f t="shared" si="0"/>
      </c>
      <c r="C21" s="31"/>
      <c r="D21" s="22">
        <f t="shared" si="1"/>
      </c>
      <c r="E21" s="22">
        <f t="shared" si="1"/>
      </c>
      <c r="F21" s="22">
        <f t="shared" si="1"/>
      </c>
      <c r="G21" s="23"/>
      <c r="H21" s="24">
        <f t="shared" si="2"/>
      </c>
      <c r="I21" s="24">
        <f t="shared" si="2"/>
      </c>
      <c r="J21" s="24">
        <f t="shared" si="2"/>
      </c>
    </row>
    <row r="22" spans="1:10" s="16" customFormat="1" ht="15" customHeight="1">
      <c r="A22" s="21" t="str">
        <f t="shared" si="0"/>
        <v>2016</v>
      </c>
      <c r="B22" s="30" t="str">
        <f t="shared" si="0"/>
        <v>January</v>
      </c>
      <c r="C22" s="31"/>
      <c r="D22" s="22">
        <f aca="true" t="shared" si="3" ref="D22:F31">IF(D50="","",IF(ISNUMBER(VALUE(D50)),VALUE(D50),D50))</f>
        <v>21300</v>
      </c>
      <c r="E22" s="22">
        <f t="shared" si="3"/>
        <v>11800</v>
      </c>
      <c r="F22" s="22">
        <f t="shared" si="3"/>
        <v>33100</v>
      </c>
      <c r="G22" s="23"/>
      <c r="H22" s="24">
        <f aca="true" t="shared" si="4" ref="H22:J31">IF(G50="","",IF(ISNUMBER(VALUE(G50)),VALUE(G50),G50))</f>
        <v>21.2</v>
      </c>
      <c r="I22" s="24">
        <f t="shared" si="4"/>
        <v>13.8</v>
      </c>
      <c r="J22" s="24">
        <f t="shared" si="4"/>
        <v>17.8</v>
      </c>
    </row>
    <row r="23" spans="1:10" s="16" customFormat="1" ht="15" customHeight="1">
      <c r="A23" s="21">
        <f t="shared" si="0"/>
      </c>
      <c r="B23" s="30" t="str">
        <f t="shared" si="0"/>
        <v>February</v>
      </c>
      <c r="C23" s="31"/>
      <c r="D23" s="22">
        <f t="shared" si="3"/>
        <v>20900</v>
      </c>
      <c r="E23" s="22">
        <f t="shared" si="3"/>
        <v>11500</v>
      </c>
      <c r="F23" s="22">
        <f t="shared" si="3"/>
        <v>32400</v>
      </c>
      <c r="G23" s="23"/>
      <c r="H23" s="24">
        <f t="shared" si="4"/>
        <v>20.4</v>
      </c>
      <c r="I23" s="24">
        <f t="shared" si="4"/>
        <v>13.4</v>
      </c>
      <c r="J23" s="24">
        <f t="shared" si="4"/>
        <v>17.2</v>
      </c>
    </row>
    <row r="24" spans="1:10" s="16" customFormat="1" ht="15" customHeight="1">
      <c r="A24" s="21">
        <f t="shared" si="0"/>
      </c>
      <c r="B24" s="30" t="str">
        <f t="shared" si="0"/>
        <v>March</v>
      </c>
      <c r="C24" s="31"/>
      <c r="D24" s="22">
        <f t="shared" si="3"/>
        <v>20800</v>
      </c>
      <c r="E24" s="22">
        <f t="shared" si="3"/>
        <v>12300</v>
      </c>
      <c r="F24" s="22">
        <f t="shared" si="3"/>
        <v>33100</v>
      </c>
      <c r="G24" s="23"/>
      <c r="H24" s="24">
        <f t="shared" si="4"/>
        <v>19.9</v>
      </c>
      <c r="I24" s="24">
        <f t="shared" si="4"/>
        <v>13.6</v>
      </c>
      <c r="J24" s="24">
        <f t="shared" si="4"/>
        <v>17</v>
      </c>
    </row>
    <row r="25" spans="1:10" s="16" customFormat="1" ht="15" customHeight="1">
      <c r="A25" s="21">
        <f t="shared" si="0"/>
      </c>
      <c r="B25" s="30" t="str">
        <f t="shared" si="0"/>
        <v>April</v>
      </c>
      <c r="C25" s="31"/>
      <c r="D25" s="22">
        <f t="shared" si="3"/>
        <v>21600</v>
      </c>
      <c r="E25" s="22">
        <f t="shared" si="3"/>
        <v>13400</v>
      </c>
      <c r="F25" s="22">
        <f t="shared" si="3"/>
        <v>35000</v>
      </c>
      <c r="G25" s="23"/>
      <c r="H25" s="24">
        <f t="shared" si="4"/>
        <v>19.8</v>
      </c>
      <c r="I25" s="24">
        <f t="shared" si="4"/>
        <v>14</v>
      </c>
      <c r="J25" s="24">
        <f t="shared" si="4"/>
        <v>17.1</v>
      </c>
    </row>
    <row r="26" spans="1:10" s="16" customFormat="1" ht="15" customHeight="1">
      <c r="A26" s="21">
        <f t="shared" si="0"/>
      </c>
      <c r="B26" s="30" t="str">
        <f t="shared" si="0"/>
        <v>May</v>
      </c>
      <c r="C26" s="31"/>
      <c r="D26" s="22">
        <f t="shared" si="3"/>
        <v>21800</v>
      </c>
      <c r="E26" s="22">
        <f t="shared" si="3"/>
        <v>14300</v>
      </c>
      <c r="F26" s="22">
        <f t="shared" si="3"/>
        <v>36000</v>
      </c>
      <c r="G26" s="23"/>
      <c r="H26" s="24">
        <f t="shared" si="4"/>
        <v>19.7</v>
      </c>
      <c r="I26" s="24">
        <f t="shared" si="4"/>
        <v>14.6</v>
      </c>
      <c r="J26" s="24">
        <f t="shared" si="4"/>
        <v>17.3</v>
      </c>
    </row>
    <row r="27" spans="1:10" s="16" customFormat="1" ht="15" customHeight="1">
      <c r="A27" s="21">
        <f t="shared" si="0"/>
      </c>
      <c r="B27" s="30" t="str">
        <f t="shared" si="0"/>
        <v>June</v>
      </c>
      <c r="C27" s="31"/>
      <c r="D27" s="22">
        <f t="shared" si="3"/>
        <v>21700</v>
      </c>
      <c r="E27" s="22">
        <f t="shared" si="3"/>
        <v>15200</v>
      </c>
      <c r="F27" s="22">
        <f t="shared" si="3"/>
        <v>37000</v>
      </c>
      <c r="G27" s="23"/>
      <c r="H27" s="24">
        <f t="shared" si="4"/>
        <v>20</v>
      </c>
      <c r="I27" s="24">
        <f t="shared" si="4"/>
        <v>15.6</v>
      </c>
      <c r="J27" s="24">
        <f t="shared" si="4"/>
        <v>17.9</v>
      </c>
    </row>
    <row r="28" spans="1:10" s="16" customFormat="1" ht="15" customHeight="1">
      <c r="A28" s="21">
        <f t="shared" si="0"/>
      </c>
      <c r="B28" s="30" t="str">
        <f t="shared" si="0"/>
        <v>July</v>
      </c>
      <c r="C28" s="31"/>
      <c r="D28" s="22">
        <f t="shared" si="3"/>
        <v>21300</v>
      </c>
      <c r="E28" s="22">
        <f t="shared" si="3"/>
        <v>15400</v>
      </c>
      <c r="F28" s="22">
        <f t="shared" si="3"/>
        <v>36700</v>
      </c>
      <c r="G28" s="23"/>
      <c r="H28" s="24">
        <f t="shared" si="4"/>
        <v>19.4</v>
      </c>
      <c r="I28" s="24">
        <f t="shared" si="4"/>
        <v>15.6</v>
      </c>
      <c r="J28" s="24">
        <f t="shared" si="4"/>
        <v>17.6</v>
      </c>
    </row>
    <row r="29" spans="1:10" s="16" customFormat="1" ht="15" customHeight="1">
      <c r="A29" s="21">
        <f t="shared" si="0"/>
      </c>
      <c r="B29" s="30" t="str">
        <f t="shared" si="0"/>
        <v>August</v>
      </c>
      <c r="C29" s="31"/>
      <c r="D29" s="22">
        <f t="shared" si="3"/>
        <v>20600</v>
      </c>
      <c r="E29" s="22">
        <f t="shared" si="3"/>
        <v>14700</v>
      </c>
      <c r="F29" s="22">
        <f t="shared" si="3"/>
        <v>35300</v>
      </c>
      <c r="G29" s="23"/>
      <c r="H29" s="24">
        <f t="shared" si="4"/>
        <v>18.9</v>
      </c>
      <c r="I29" s="24">
        <f t="shared" si="4"/>
        <v>15</v>
      </c>
      <c r="J29" s="24">
        <f t="shared" si="4"/>
        <v>17.1</v>
      </c>
    </row>
    <row r="30" spans="1:10" s="16" customFormat="1" ht="15" customHeight="1">
      <c r="A30" s="21">
        <f t="shared" si="0"/>
      </c>
      <c r="B30" s="30" t="str">
        <f t="shared" si="0"/>
        <v>September</v>
      </c>
      <c r="C30" s="31"/>
      <c r="D30" s="22">
        <f t="shared" si="3"/>
        <v>19300</v>
      </c>
      <c r="E30" s="22">
        <f t="shared" si="3"/>
        <v>13100</v>
      </c>
      <c r="F30" s="22">
        <f t="shared" si="3"/>
        <v>32400</v>
      </c>
      <c r="G30" s="23"/>
      <c r="H30" s="24">
        <f t="shared" si="4"/>
        <v>18</v>
      </c>
      <c r="I30" s="24">
        <f t="shared" si="4"/>
        <v>13.7</v>
      </c>
      <c r="J30" s="24">
        <f t="shared" si="4"/>
        <v>15.9</v>
      </c>
    </row>
    <row r="31" spans="1:10" s="16" customFormat="1" ht="15" customHeight="1">
      <c r="A31" s="25">
        <f t="shared" si="0"/>
      </c>
      <c r="B31" s="32" t="str">
        <f t="shared" si="0"/>
        <v>October</v>
      </c>
      <c r="C31" s="33"/>
      <c r="D31" s="26">
        <f t="shared" si="3"/>
        <v>18500</v>
      </c>
      <c r="E31" s="26">
        <f t="shared" si="3"/>
        <v>12000</v>
      </c>
      <c r="F31" s="26">
        <f t="shared" si="3"/>
        <v>30500</v>
      </c>
      <c r="G31" s="27"/>
      <c r="H31" s="28">
        <f t="shared" si="4"/>
        <v>17.4</v>
      </c>
      <c r="I31" s="28">
        <f t="shared" si="4"/>
        <v>12.6</v>
      </c>
      <c r="J31" s="28">
        <f t="shared" si="4"/>
        <v>15.1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16</v>
      </c>
      <c r="E34" s="14" t="s">
        <v>23</v>
      </c>
      <c r="F34" s="14" t="s">
        <v>24</v>
      </c>
      <c r="G34" s="29" t="s">
        <v>25</v>
      </c>
      <c r="H34" s="17" t="s">
        <v>26</v>
      </c>
      <c r="I34" s="29" t="s">
        <v>27</v>
      </c>
    </row>
    <row r="35" spans="1:9" ht="12.75" customHeight="1" hidden="1">
      <c r="A35" s="20"/>
      <c r="B35" s="20" t="s">
        <v>28</v>
      </c>
      <c r="D35" s="29" t="s">
        <v>29</v>
      </c>
      <c r="E35" s="14" t="s">
        <v>30</v>
      </c>
      <c r="F35" s="14" t="s">
        <v>31</v>
      </c>
      <c r="G35" s="29" t="s">
        <v>32</v>
      </c>
      <c r="H35" s="17" t="s">
        <v>20</v>
      </c>
      <c r="I35" s="29" t="s">
        <v>33</v>
      </c>
    </row>
    <row r="36" spans="1:2" ht="12.75" customHeight="1" hidden="1">
      <c r="A36" s="20"/>
      <c r="B36" s="20"/>
    </row>
    <row r="37" spans="1:9" ht="12.75" customHeight="1" hidden="1">
      <c r="A37" s="20" t="s">
        <v>34</v>
      </c>
      <c r="B37" s="20" t="s">
        <v>35</v>
      </c>
      <c r="D37" s="29" t="s">
        <v>36</v>
      </c>
      <c r="E37" s="29" t="s">
        <v>37</v>
      </c>
      <c r="F37" s="29" t="s">
        <v>38</v>
      </c>
      <c r="G37" s="29" t="s">
        <v>39</v>
      </c>
      <c r="H37" s="29" t="s">
        <v>40</v>
      </c>
      <c r="I37" s="29" t="s">
        <v>41</v>
      </c>
    </row>
    <row r="38" spans="1:9" ht="12.75" customHeight="1" hidden="1">
      <c r="A38" s="20"/>
      <c r="B38" s="20" t="s">
        <v>42</v>
      </c>
      <c r="D38" s="29" t="s">
        <v>43</v>
      </c>
      <c r="E38" s="29" t="s">
        <v>44</v>
      </c>
      <c r="F38" s="29" t="s">
        <v>45</v>
      </c>
      <c r="G38" s="29" t="s">
        <v>46</v>
      </c>
      <c r="H38" s="29" t="s">
        <v>47</v>
      </c>
      <c r="I38" s="29" t="s">
        <v>48</v>
      </c>
    </row>
    <row r="39" spans="1:9" ht="12.75" customHeight="1" hidden="1">
      <c r="A39" s="20"/>
      <c r="B39" s="20" t="s">
        <v>49</v>
      </c>
      <c r="D39" s="29" t="s">
        <v>50</v>
      </c>
      <c r="E39" s="29" t="s">
        <v>51</v>
      </c>
      <c r="F39" s="29" t="s">
        <v>52</v>
      </c>
      <c r="G39" s="29" t="s">
        <v>53</v>
      </c>
      <c r="H39" s="29" t="s">
        <v>54</v>
      </c>
      <c r="I39" s="29" t="s">
        <v>21</v>
      </c>
    </row>
    <row r="40" spans="1:9" ht="12.75" customHeight="1" hidden="1">
      <c r="A40" s="20"/>
      <c r="B40" s="20" t="s">
        <v>55</v>
      </c>
      <c r="D40" s="29" t="s">
        <v>56</v>
      </c>
      <c r="E40" s="29" t="s">
        <v>23</v>
      </c>
      <c r="F40" s="29" t="s">
        <v>57</v>
      </c>
      <c r="G40" s="29" t="s">
        <v>58</v>
      </c>
      <c r="H40" s="29" t="s">
        <v>59</v>
      </c>
      <c r="I40" s="29" t="s">
        <v>60</v>
      </c>
    </row>
    <row r="41" spans="1:9" ht="12.75" customHeight="1" hidden="1">
      <c r="A41" s="20"/>
      <c r="B41" s="20" t="s">
        <v>61</v>
      </c>
      <c r="D41" s="29" t="s">
        <v>62</v>
      </c>
      <c r="E41" s="29" t="s">
        <v>63</v>
      </c>
      <c r="F41" s="29" t="s">
        <v>64</v>
      </c>
      <c r="G41" s="29" t="s">
        <v>65</v>
      </c>
      <c r="H41" s="29" t="s">
        <v>66</v>
      </c>
      <c r="I41" s="29" t="s">
        <v>67</v>
      </c>
    </row>
    <row r="42" spans="1:9" ht="12.75" customHeight="1" hidden="1">
      <c r="A42" s="20"/>
      <c r="B42" s="20" t="s">
        <v>68</v>
      </c>
      <c r="D42" s="29" t="s">
        <v>69</v>
      </c>
      <c r="E42" s="29" t="s">
        <v>70</v>
      </c>
      <c r="F42" s="29" t="s">
        <v>71</v>
      </c>
      <c r="G42" s="29" t="s">
        <v>72</v>
      </c>
      <c r="H42" s="29" t="s">
        <v>73</v>
      </c>
      <c r="I42" s="29" t="s">
        <v>74</v>
      </c>
    </row>
    <row r="43" spans="1:9" ht="12.75" customHeight="1" hidden="1">
      <c r="A43" s="20"/>
      <c r="B43" s="20" t="s">
        <v>75</v>
      </c>
      <c r="D43" s="29" t="s">
        <v>76</v>
      </c>
      <c r="E43" s="29" t="s">
        <v>77</v>
      </c>
      <c r="F43" s="29" t="s">
        <v>78</v>
      </c>
      <c r="G43" s="29" t="s">
        <v>72</v>
      </c>
      <c r="H43" s="29" t="s">
        <v>26</v>
      </c>
      <c r="I43" s="29" t="s">
        <v>74</v>
      </c>
    </row>
    <row r="44" spans="1:9" ht="12.75" customHeight="1" hidden="1">
      <c r="A44" s="20"/>
      <c r="B44" s="20" t="s">
        <v>79</v>
      </c>
      <c r="D44" s="29" t="s">
        <v>80</v>
      </c>
      <c r="E44" s="29" t="s">
        <v>77</v>
      </c>
      <c r="F44" s="29" t="s">
        <v>81</v>
      </c>
      <c r="G44" s="29" t="s">
        <v>82</v>
      </c>
      <c r="H44" s="29" t="s">
        <v>83</v>
      </c>
      <c r="I44" s="29" t="s">
        <v>84</v>
      </c>
    </row>
    <row r="45" spans="1:9" ht="12.75" customHeight="1" hidden="1">
      <c r="A45" s="20"/>
      <c r="B45" s="20" t="s">
        <v>85</v>
      </c>
      <c r="D45" s="29" t="s">
        <v>56</v>
      </c>
      <c r="E45" s="29" t="s">
        <v>86</v>
      </c>
      <c r="F45" s="29" t="s">
        <v>87</v>
      </c>
      <c r="G45" s="29" t="s">
        <v>88</v>
      </c>
      <c r="H45" s="29" t="s">
        <v>66</v>
      </c>
      <c r="I45" s="29" t="s">
        <v>89</v>
      </c>
    </row>
    <row r="46" spans="1:9" ht="12.75" customHeight="1" hidden="1">
      <c r="A46" s="20"/>
      <c r="B46" s="20" t="s">
        <v>15</v>
      </c>
      <c r="D46" s="29" t="s">
        <v>90</v>
      </c>
      <c r="E46" s="29" t="s">
        <v>63</v>
      </c>
      <c r="F46" s="29" t="s">
        <v>91</v>
      </c>
      <c r="G46" s="29" t="s">
        <v>88</v>
      </c>
      <c r="H46" s="29" t="s">
        <v>83</v>
      </c>
      <c r="I46" s="29" t="s">
        <v>92</v>
      </c>
    </row>
    <row r="47" spans="1:9" ht="12.75" customHeight="1" hidden="1">
      <c r="A47" s="20"/>
      <c r="B47" s="20" t="s">
        <v>22</v>
      </c>
      <c r="D47" s="29" t="s">
        <v>93</v>
      </c>
      <c r="E47" s="29" t="s">
        <v>94</v>
      </c>
      <c r="F47" s="29" t="s">
        <v>95</v>
      </c>
      <c r="G47" s="29" t="s">
        <v>96</v>
      </c>
      <c r="H47" s="29" t="s">
        <v>97</v>
      </c>
      <c r="I47" s="29" t="s">
        <v>74</v>
      </c>
    </row>
    <row r="48" spans="1:9" ht="12.75" customHeight="1" hidden="1">
      <c r="A48" s="20"/>
      <c r="B48" s="20" t="s">
        <v>28</v>
      </c>
      <c r="D48" s="29" t="s">
        <v>98</v>
      </c>
      <c r="E48" s="29" t="s">
        <v>99</v>
      </c>
      <c r="F48" s="29" t="s">
        <v>100</v>
      </c>
      <c r="G48" s="29" t="s">
        <v>101</v>
      </c>
      <c r="H48" s="29" t="s">
        <v>102</v>
      </c>
      <c r="I48" s="29" t="s">
        <v>103</v>
      </c>
    </row>
    <row r="49" spans="1:2" ht="12.75" customHeight="1" hidden="1">
      <c r="A49" s="20"/>
      <c r="B49" s="20"/>
    </row>
    <row r="50" spans="1:9" ht="12.75" customHeight="1" hidden="1">
      <c r="A50" s="20" t="s">
        <v>104</v>
      </c>
      <c r="B50" s="20" t="s">
        <v>35</v>
      </c>
      <c r="D50" s="29" t="s">
        <v>105</v>
      </c>
      <c r="E50" s="29" t="s">
        <v>106</v>
      </c>
      <c r="F50" s="29" t="s">
        <v>107</v>
      </c>
      <c r="G50" s="29" t="s">
        <v>60</v>
      </c>
      <c r="H50" s="29" t="s">
        <v>108</v>
      </c>
      <c r="I50" s="29" t="s">
        <v>20</v>
      </c>
    </row>
    <row r="51" spans="1:9" ht="12.75" customHeight="1" hidden="1">
      <c r="A51" s="20"/>
      <c r="B51" s="20" t="s">
        <v>42</v>
      </c>
      <c r="D51" s="29" t="s">
        <v>109</v>
      </c>
      <c r="E51" s="29" t="s">
        <v>110</v>
      </c>
      <c r="F51" s="29" t="s">
        <v>111</v>
      </c>
      <c r="G51" s="29" t="s">
        <v>112</v>
      </c>
      <c r="H51" s="29" t="s">
        <v>113</v>
      </c>
      <c r="I51" s="29" t="s">
        <v>26</v>
      </c>
    </row>
    <row r="52" spans="1:9" ht="12.75" customHeight="1" hidden="1">
      <c r="A52" s="20"/>
      <c r="B52" s="20" t="s">
        <v>49</v>
      </c>
      <c r="D52" s="29" t="s">
        <v>114</v>
      </c>
      <c r="E52" s="29" t="s">
        <v>115</v>
      </c>
      <c r="F52" s="29" t="s">
        <v>107</v>
      </c>
      <c r="G52" s="29" t="s">
        <v>116</v>
      </c>
      <c r="H52" s="29" t="s">
        <v>117</v>
      </c>
      <c r="I52" s="29" t="s">
        <v>118</v>
      </c>
    </row>
    <row r="53" spans="1:9" ht="12.75" customHeight="1" hidden="1">
      <c r="A53" s="20"/>
      <c r="B53" s="20" t="s">
        <v>55</v>
      </c>
      <c r="D53" s="29" t="s">
        <v>119</v>
      </c>
      <c r="E53" s="29" t="s">
        <v>120</v>
      </c>
      <c r="F53" s="29" t="s">
        <v>121</v>
      </c>
      <c r="G53" s="29" t="s">
        <v>122</v>
      </c>
      <c r="H53" s="29" t="s">
        <v>123</v>
      </c>
      <c r="I53" s="29" t="s">
        <v>124</v>
      </c>
    </row>
    <row r="54" spans="1:9" ht="12.75" customHeight="1" hidden="1">
      <c r="A54" s="20"/>
      <c r="B54" s="20" t="s">
        <v>61</v>
      </c>
      <c r="D54" s="29" t="s">
        <v>125</v>
      </c>
      <c r="E54" s="29" t="s">
        <v>126</v>
      </c>
      <c r="F54" s="29" t="s">
        <v>127</v>
      </c>
      <c r="G54" s="29" t="s">
        <v>128</v>
      </c>
      <c r="H54" s="29" t="s">
        <v>129</v>
      </c>
      <c r="I54" s="29" t="s">
        <v>73</v>
      </c>
    </row>
    <row r="55" spans="1:9" ht="12.75" customHeight="1" hidden="1">
      <c r="A55" s="20"/>
      <c r="B55" s="20" t="s">
        <v>68</v>
      </c>
      <c r="D55" s="29" t="s">
        <v>130</v>
      </c>
      <c r="E55" s="29" t="s">
        <v>86</v>
      </c>
      <c r="F55" s="29" t="s">
        <v>131</v>
      </c>
      <c r="G55" s="29" t="s">
        <v>132</v>
      </c>
      <c r="H55" s="29" t="s">
        <v>133</v>
      </c>
      <c r="I55" s="29" t="s">
        <v>134</v>
      </c>
    </row>
    <row r="56" spans="1:9" ht="12.75" customHeight="1" hidden="1">
      <c r="A56" s="20"/>
      <c r="B56" s="20" t="s">
        <v>75</v>
      </c>
      <c r="D56" s="29" t="s">
        <v>105</v>
      </c>
      <c r="E56" s="29" t="s">
        <v>23</v>
      </c>
      <c r="F56" s="29" t="s">
        <v>135</v>
      </c>
      <c r="G56" s="29" t="s">
        <v>103</v>
      </c>
      <c r="H56" s="29" t="s">
        <v>133</v>
      </c>
      <c r="I56" s="29" t="s">
        <v>136</v>
      </c>
    </row>
    <row r="57" spans="1:9" ht="12.75" customHeight="1" hidden="1">
      <c r="A57" s="20"/>
      <c r="B57" s="20" t="s">
        <v>79</v>
      </c>
      <c r="D57" s="29" t="s">
        <v>137</v>
      </c>
      <c r="E57" s="29" t="s">
        <v>70</v>
      </c>
      <c r="F57" s="29" t="s">
        <v>138</v>
      </c>
      <c r="G57" s="29" t="s">
        <v>139</v>
      </c>
      <c r="H57" s="29" t="s">
        <v>140</v>
      </c>
      <c r="I57" s="29" t="s">
        <v>124</v>
      </c>
    </row>
    <row r="58" spans="1:9" ht="12.75" customHeight="1" hidden="1">
      <c r="A58" s="20"/>
      <c r="B58" s="20" t="s">
        <v>85</v>
      </c>
      <c r="D58" s="29" t="s">
        <v>141</v>
      </c>
      <c r="E58" s="29" t="s">
        <v>142</v>
      </c>
      <c r="F58" s="29" t="s">
        <v>111</v>
      </c>
      <c r="G58" s="29" t="s">
        <v>143</v>
      </c>
      <c r="H58" s="29" t="s">
        <v>144</v>
      </c>
      <c r="I58" s="29" t="s">
        <v>145</v>
      </c>
    </row>
    <row r="59" spans="2:9" ht="12.75" customHeight="1" hidden="1">
      <c r="B59" s="20" t="s">
        <v>15</v>
      </c>
      <c r="D59" s="29" t="s">
        <v>146</v>
      </c>
      <c r="E59" s="29" t="s">
        <v>147</v>
      </c>
      <c r="F59" s="29" t="s">
        <v>148</v>
      </c>
      <c r="G59" s="29" t="s">
        <v>83</v>
      </c>
      <c r="H59" s="29" t="s">
        <v>149</v>
      </c>
      <c r="I59" s="29" t="s">
        <v>150</v>
      </c>
    </row>
  </sheetData>
  <sheetProtection password="B0C6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2016-11-01T10:43:14Z</dcterms:modified>
  <cp:category/>
  <cp:version/>
  <cp:contentType/>
  <cp:contentStatus/>
</cp:coreProperties>
</file>