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2760" windowWidth="14040" windowHeight="12435" activeTab="0"/>
  </bookViews>
  <sheets>
    <sheet name="LR2020M06TBL7" sheetId="1" r:id="rId1"/>
  </sheets>
  <definedNames>
    <definedName name="_xlnm.Print_Area" localSheetId="0">'LR2020M06TBL7'!$A$1:$J$29</definedName>
    <definedName name="tbl7">'LR2020M06TBL7'!$A$30:$E$56</definedName>
  </definedNames>
  <calcPr fullCalcOnLoad="1"/>
</workbook>
</file>

<file path=xl/sharedStrings.xml><?xml version="1.0" encoding="utf-8"?>
<sst xmlns="http://schemas.openxmlformats.org/spreadsheetml/2006/main" count="38" uniqueCount="19">
  <si>
    <t>Table 7   Casual and part-time workers on the Live Register</t>
  </si>
  <si>
    <t>Males</t>
  </si>
  <si>
    <t>Monthly change</t>
  </si>
  <si>
    <t>Females</t>
  </si>
  <si>
    <t>All Persons</t>
  </si>
  <si>
    <t>year</t>
  </si>
  <si>
    <t>month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</si>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</sst>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\ \ \ #,##0"/>
    <numFmt numFmtId="168" formatCode="\ \ \ \ \ \ \ #,##0"/>
    <numFmt numFmtId="169" formatCode="0.0"/>
    <numFmt numFmtId="170" formatCode="\+\ \ \ #,##0"/>
    <numFmt numFmtId="171" formatCode="\ \+\ \ \ \ \ \ #,##0"/>
    <numFmt numFmtId="172" formatCode="\ \ \ \ \ \ #,##0"/>
    <numFmt numFmtId="173" formatCode="\ \ \+\ \ \ #,##0"/>
    <numFmt numFmtId="174" formatCode="\ \+\ \ \ #,##0"/>
    <numFmt numFmtId="175" formatCode="\ \-\ \ \ \ \ \ #,##0"/>
    <numFmt numFmtId="176" formatCode="\-\ \ \ \ \ \ #,##0"/>
    <numFmt numFmtId="177" formatCode="\ \+\ \ \ \ \ \ \ \ #,##0"/>
    <numFmt numFmtId="178" formatCode="\ \+\ \ \ \ \ \ \ \ \ \ #,##0"/>
    <numFmt numFmtId="179" formatCode="\ \ \ \ \ \ \ \ #,##0"/>
    <numFmt numFmtId="180" formatCode="\ \ \+\ \ \ \ \ \ #,##0"/>
    <numFmt numFmtId="181" formatCode="\ \ \-\ \ \ \ \ \ #,##0"/>
    <numFmt numFmtId="182" formatCode="\ \+\ \ \ \ #,##0"/>
    <numFmt numFmtId="183" formatCode="\ \ \ \+\ \ \ #,##0"/>
    <numFmt numFmtId="184" formatCode="\ \ \ \ \ \ \ \ \ #,##0"/>
    <numFmt numFmtId="185" formatCode="&quot;+&quot;#,#00;\-#,#00"/>
    <numFmt numFmtId="186" formatCode="&quot;+&quot;#,###;\-#,#00"/>
    <numFmt numFmtId="187" formatCode="#,##0_ ;\-#,##0\ "/>
    <numFmt numFmtId="188" formatCode="_-* #,##0.0_-;\-* #,##0.0_-;_-* &quot;-&quot;??_-;_-@_-"/>
    <numFmt numFmtId="189" formatCode="_-* #,##0_-;\-* #,##0_-;_-* &quot;-&quot;??_-;_-@_-"/>
  </numFmts>
  <fonts count="39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4" fillId="0" borderId="0" xfId="42" applyNumberFormat="1" applyFont="1" applyFill="1" applyAlignment="1" applyProtection="1">
      <alignment/>
      <protection hidden="1"/>
    </xf>
    <xf numFmtId="185" fontId="4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4" fillId="0" borderId="0" xfId="42" applyNumberFormat="1" applyFont="1" applyAlignment="1" applyProtection="1">
      <alignment/>
      <protection hidden="1"/>
    </xf>
    <xf numFmtId="3" fontId="4" fillId="0" borderId="10" xfId="42" applyNumberFormat="1" applyFont="1" applyFill="1" applyBorder="1" applyAlignment="1" applyProtection="1">
      <alignment/>
      <protection hidden="1"/>
    </xf>
    <xf numFmtId="185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0" borderId="10" xfId="42" applyNumberFormat="1" applyFont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  <xf numFmtId="3" fontId="4" fillId="0" borderId="0" xfId="42" applyNumberFormat="1" applyFont="1" applyFill="1" applyAlignment="1" applyProtection="1">
      <alignment horizontal="left"/>
      <protection hidden="1"/>
    </xf>
    <xf numFmtId="1" fontId="4" fillId="0" borderId="10" xfId="0" applyNumberFormat="1" applyFont="1" applyFill="1" applyBorder="1" applyAlignment="1" applyProtection="1">
      <alignment horizontal="left"/>
      <protection hidden="1"/>
    </xf>
    <xf numFmtId="3" fontId="4" fillId="0" borderId="10" xfId="42" applyNumberFormat="1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186" fontId="4" fillId="0" borderId="0" xfId="0" applyNumberFormat="1" applyFont="1" applyFill="1" applyBorder="1" applyAlignment="1" applyProtection="1">
      <alignment horizontal="right"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6.75390625" style="9" customWidth="1"/>
    <col min="2" max="2" width="12.75390625" style="9" customWidth="1"/>
    <col min="3" max="4" width="10.75390625" style="9" customWidth="1"/>
    <col min="5" max="5" width="2.25390625" style="9" customWidth="1"/>
    <col min="6" max="7" width="10.75390625" style="9" customWidth="1"/>
    <col min="8" max="8" width="2.25390625" style="9" customWidth="1"/>
    <col min="9" max="9" width="10.75390625" style="9" customWidth="1"/>
    <col min="10" max="10" width="10.75390625" style="3" customWidth="1"/>
    <col min="11" max="16384" width="9.125" style="9" customWidth="1"/>
  </cols>
  <sheetData>
    <row r="1" spans="1:10" s="23" customFormat="1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1" customFormat="1" ht="24.75" customHeight="1">
      <c r="A2" s="17"/>
      <c r="B2" s="17"/>
      <c r="C2" s="18" t="s">
        <v>1</v>
      </c>
      <c r="D2" s="19" t="s">
        <v>2</v>
      </c>
      <c r="E2" s="18"/>
      <c r="F2" s="18" t="s">
        <v>3</v>
      </c>
      <c r="G2" s="19" t="s">
        <v>2</v>
      </c>
      <c r="H2" s="18"/>
      <c r="I2" s="20" t="s">
        <v>4</v>
      </c>
      <c r="J2" s="19" t="s">
        <v>2</v>
      </c>
    </row>
    <row r="3" spans="1:10" ht="15" customHeight="1">
      <c r="A3" s="10">
        <f>A32</f>
        <v>2018</v>
      </c>
      <c r="B3" s="11" t="str">
        <f>B32</f>
        <v>June</v>
      </c>
      <c r="C3" s="1">
        <f>C32</f>
        <v>22872</v>
      </c>
      <c r="D3" s="2">
        <f>C3-C31</f>
        <v>-621</v>
      </c>
      <c r="E3" s="3"/>
      <c r="F3" s="4">
        <f aca="true" t="shared" si="0" ref="F3:F9">D32</f>
        <v>23116</v>
      </c>
      <c r="G3" s="2">
        <f>F3-D31</f>
        <v>-308</v>
      </c>
      <c r="H3" s="3"/>
      <c r="I3" s="1">
        <f aca="true" t="shared" si="1" ref="I3:I9">E32</f>
        <v>45988</v>
      </c>
      <c r="J3" s="2">
        <f>I3-E31</f>
        <v>-929</v>
      </c>
    </row>
    <row r="4" spans="1:10" ht="15" customHeight="1">
      <c r="A4" s="10" t="str">
        <f aca="true" t="shared" si="2" ref="A4:A9">IF(B4="January",A33," ")</f>
        <v> </v>
      </c>
      <c r="B4" s="11" t="str">
        <f aca="true" t="shared" si="3" ref="B4:C9">B33</f>
        <v>July</v>
      </c>
      <c r="C4" s="1">
        <f t="shared" si="3"/>
        <v>22290</v>
      </c>
      <c r="D4" s="2">
        <f>C4-C3</f>
        <v>-582</v>
      </c>
      <c r="E4" s="3"/>
      <c r="F4" s="4">
        <f t="shared" si="0"/>
        <v>22855</v>
      </c>
      <c r="G4" s="2">
        <f>F4-F3</f>
        <v>-261</v>
      </c>
      <c r="H4" s="3"/>
      <c r="I4" s="1">
        <f t="shared" si="1"/>
        <v>45145</v>
      </c>
      <c r="J4" s="2">
        <f>I4-I3</f>
        <v>-843</v>
      </c>
    </row>
    <row r="5" spans="1:10" ht="15" customHeight="1">
      <c r="A5" s="10" t="str">
        <f t="shared" si="2"/>
        <v> </v>
      </c>
      <c r="B5" s="11" t="str">
        <f t="shared" si="3"/>
        <v>August</v>
      </c>
      <c r="C5" s="1">
        <f t="shared" si="3"/>
        <v>21492</v>
      </c>
      <c r="D5" s="2">
        <f aca="true" t="shared" si="4" ref="D5:D28">C5-C4</f>
        <v>-798</v>
      </c>
      <c r="E5" s="3"/>
      <c r="F5" s="4">
        <f t="shared" si="0"/>
        <v>22102</v>
      </c>
      <c r="G5" s="2">
        <f aca="true" t="shared" si="5" ref="G5:G14">F5-F4</f>
        <v>-753</v>
      </c>
      <c r="H5" s="3"/>
      <c r="I5" s="1">
        <f t="shared" si="1"/>
        <v>43594</v>
      </c>
      <c r="J5" s="2">
        <f aca="true" t="shared" si="6" ref="J5:J14">I5-I4</f>
        <v>-1551</v>
      </c>
    </row>
    <row r="6" spans="1:10" ht="15" customHeight="1">
      <c r="A6" s="10" t="str">
        <f t="shared" si="2"/>
        <v> </v>
      </c>
      <c r="B6" s="11" t="str">
        <f t="shared" si="3"/>
        <v>September</v>
      </c>
      <c r="C6" s="1">
        <f t="shared" si="3"/>
        <v>20719</v>
      </c>
      <c r="D6" s="2">
        <f t="shared" si="4"/>
        <v>-773</v>
      </c>
      <c r="E6" s="3"/>
      <c r="F6" s="4">
        <f t="shared" si="0"/>
        <v>21405</v>
      </c>
      <c r="G6" s="2">
        <f t="shared" si="5"/>
        <v>-697</v>
      </c>
      <c r="H6" s="3"/>
      <c r="I6" s="1">
        <f t="shared" si="1"/>
        <v>42124</v>
      </c>
      <c r="J6" s="2">
        <f t="shared" si="6"/>
        <v>-1470</v>
      </c>
    </row>
    <row r="7" spans="1:10" ht="15" customHeight="1">
      <c r="A7" s="10" t="str">
        <f t="shared" si="2"/>
        <v> </v>
      </c>
      <c r="B7" s="11" t="str">
        <f t="shared" si="3"/>
        <v>October</v>
      </c>
      <c r="C7" s="1">
        <f t="shared" si="3"/>
        <v>20309</v>
      </c>
      <c r="D7" s="2">
        <f t="shared" si="4"/>
        <v>-410</v>
      </c>
      <c r="E7" s="3"/>
      <c r="F7" s="4">
        <f t="shared" si="0"/>
        <v>21344</v>
      </c>
      <c r="G7" s="2">
        <f t="shared" si="5"/>
        <v>-61</v>
      </c>
      <c r="H7" s="3"/>
      <c r="I7" s="1">
        <f t="shared" si="1"/>
        <v>41653</v>
      </c>
      <c r="J7" s="2">
        <f t="shared" si="6"/>
        <v>-471</v>
      </c>
    </row>
    <row r="8" spans="1:10" ht="15" customHeight="1">
      <c r="A8" s="10" t="str">
        <f t="shared" si="2"/>
        <v> </v>
      </c>
      <c r="B8" s="11" t="str">
        <f t="shared" si="3"/>
        <v>November</v>
      </c>
      <c r="C8" s="1">
        <f t="shared" si="3"/>
        <v>20286</v>
      </c>
      <c r="D8" s="2">
        <f t="shared" si="4"/>
        <v>-23</v>
      </c>
      <c r="E8" s="3"/>
      <c r="F8" s="4">
        <f t="shared" si="0"/>
        <v>21473</v>
      </c>
      <c r="G8" s="2">
        <f t="shared" si="5"/>
        <v>129</v>
      </c>
      <c r="H8" s="3"/>
      <c r="I8" s="1">
        <f t="shared" si="1"/>
        <v>41759</v>
      </c>
      <c r="J8" s="2">
        <f t="shared" si="6"/>
        <v>106</v>
      </c>
    </row>
    <row r="9" spans="1:10" ht="15" customHeight="1">
      <c r="A9" s="10" t="str">
        <f t="shared" si="2"/>
        <v> </v>
      </c>
      <c r="B9" s="11" t="str">
        <f t="shared" si="3"/>
        <v>December</v>
      </c>
      <c r="C9" s="1">
        <f t="shared" si="3"/>
        <v>20348</v>
      </c>
      <c r="D9" s="2">
        <f t="shared" si="4"/>
        <v>62</v>
      </c>
      <c r="E9" s="3"/>
      <c r="F9" s="4">
        <f t="shared" si="0"/>
        <v>21403</v>
      </c>
      <c r="G9" s="2">
        <f t="shared" si="5"/>
        <v>-70</v>
      </c>
      <c r="H9" s="3"/>
      <c r="I9" s="1">
        <f t="shared" si="1"/>
        <v>41751</v>
      </c>
      <c r="J9" s="1">
        <f t="shared" si="6"/>
        <v>-8</v>
      </c>
    </row>
    <row r="10" spans="1:10" ht="1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" customHeight="1">
      <c r="A11" s="10">
        <f aca="true" t="shared" si="7" ref="A11:A22">IF(B11="January",A39," ")</f>
        <v>2019</v>
      </c>
      <c r="B11" s="11" t="str">
        <f aca="true" t="shared" si="8" ref="B11:C22">B39</f>
        <v>January</v>
      </c>
      <c r="C11" s="1">
        <f t="shared" si="8"/>
        <v>20079</v>
      </c>
      <c r="D11" s="2">
        <f>C11-C9</f>
        <v>-269</v>
      </c>
      <c r="E11" s="3"/>
      <c r="F11" s="4">
        <f aca="true" t="shared" si="9" ref="F11:F22">D39</f>
        <v>21161</v>
      </c>
      <c r="G11" s="2">
        <f>F11-F9</f>
        <v>-242</v>
      </c>
      <c r="H11" s="3"/>
      <c r="I11" s="1">
        <f aca="true" t="shared" si="10" ref="I11:I22">E39</f>
        <v>41240</v>
      </c>
      <c r="J11" s="2">
        <f>I11-I9</f>
        <v>-511</v>
      </c>
    </row>
    <row r="12" spans="1:10" ht="15" customHeight="1">
      <c r="A12" s="10" t="str">
        <f t="shared" si="7"/>
        <v> </v>
      </c>
      <c r="B12" s="11" t="str">
        <f t="shared" si="8"/>
        <v>February</v>
      </c>
      <c r="C12" s="1">
        <f t="shared" si="8"/>
        <v>20090</v>
      </c>
      <c r="D12" s="2">
        <f t="shared" si="4"/>
        <v>11</v>
      </c>
      <c r="E12" s="3"/>
      <c r="F12" s="4">
        <f t="shared" si="9"/>
        <v>21174</v>
      </c>
      <c r="G12" s="2">
        <f t="shared" si="5"/>
        <v>13</v>
      </c>
      <c r="H12" s="3"/>
      <c r="I12" s="1">
        <f t="shared" si="10"/>
        <v>41264</v>
      </c>
      <c r="J12" s="2">
        <f t="shared" si="6"/>
        <v>24</v>
      </c>
    </row>
    <row r="13" spans="1:10" ht="15" customHeight="1">
      <c r="A13" s="10" t="str">
        <f t="shared" si="7"/>
        <v> </v>
      </c>
      <c r="B13" s="11" t="str">
        <f t="shared" si="8"/>
        <v>March</v>
      </c>
      <c r="C13" s="1">
        <f t="shared" si="8"/>
        <v>19803</v>
      </c>
      <c r="D13" s="2">
        <f t="shared" si="4"/>
        <v>-287</v>
      </c>
      <c r="E13" s="3"/>
      <c r="F13" s="4">
        <f t="shared" si="9"/>
        <v>20956</v>
      </c>
      <c r="G13" s="2">
        <f t="shared" si="5"/>
        <v>-218</v>
      </c>
      <c r="H13" s="3"/>
      <c r="I13" s="1">
        <f t="shared" si="10"/>
        <v>40759</v>
      </c>
      <c r="J13" s="2">
        <f t="shared" si="6"/>
        <v>-505</v>
      </c>
    </row>
    <row r="14" spans="1:10" ht="15" customHeight="1">
      <c r="A14" s="10" t="str">
        <f t="shared" si="7"/>
        <v> </v>
      </c>
      <c r="B14" s="11" t="str">
        <f t="shared" si="8"/>
        <v>April</v>
      </c>
      <c r="C14" s="1">
        <f t="shared" si="8"/>
        <v>19280</v>
      </c>
      <c r="D14" s="2">
        <f t="shared" si="4"/>
        <v>-523</v>
      </c>
      <c r="E14" s="3"/>
      <c r="F14" s="4">
        <f t="shared" si="9"/>
        <v>20403</v>
      </c>
      <c r="G14" s="2">
        <f t="shared" si="5"/>
        <v>-553</v>
      </c>
      <c r="H14" s="3"/>
      <c r="I14" s="1">
        <f t="shared" si="10"/>
        <v>39683</v>
      </c>
      <c r="J14" s="2">
        <f t="shared" si="6"/>
        <v>-1076</v>
      </c>
    </row>
    <row r="15" spans="1:10" ht="15" customHeight="1">
      <c r="A15" s="10" t="str">
        <f t="shared" si="7"/>
        <v> </v>
      </c>
      <c r="B15" s="11" t="str">
        <f t="shared" si="8"/>
        <v>May</v>
      </c>
      <c r="C15" s="1">
        <f t="shared" si="8"/>
        <v>18502</v>
      </c>
      <c r="D15" s="2">
        <f t="shared" si="4"/>
        <v>-778</v>
      </c>
      <c r="E15" s="3"/>
      <c r="F15" s="4">
        <f t="shared" si="9"/>
        <v>19894</v>
      </c>
      <c r="G15" s="2">
        <f>F15-F14</f>
        <v>-509</v>
      </c>
      <c r="H15" s="3"/>
      <c r="I15" s="1">
        <f t="shared" si="10"/>
        <v>38396</v>
      </c>
      <c r="J15" s="2">
        <f>I15-I14</f>
        <v>-1287</v>
      </c>
    </row>
    <row r="16" spans="1:10" ht="15" customHeight="1">
      <c r="A16" s="10" t="str">
        <f t="shared" si="7"/>
        <v> </v>
      </c>
      <c r="B16" s="11" t="str">
        <f t="shared" si="8"/>
        <v>June</v>
      </c>
      <c r="C16" s="1">
        <f t="shared" si="8"/>
        <v>18259</v>
      </c>
      <c r="D16" s="2">
        <f t="shared" si="4"/>
        <v>-243</v>
      </c>
      <c r="E16" s="3"/>
      <c r="F16" s="4">
        <f t="shared" si="9"/>
        <v>19856</v>
      </c>
      <c r="G16" s="2">
        <f>F16-F15</f>
        <v>-38</v>
      </c>
      <c r="H16" s="3"/>
      <c r="I16" s="1">
        <f t="shared" si="10"/>
        <v>38115</v>
      </c>
      <c r="J16" s="2">
        <f>I16-I15</f>
        <v>-281</v>
      </c>
    </row>
    <row r="17" spans="1:10" ht="15" customHeight="1">
      <c r="A17" s="10" t="str">
        <f t="shared" si="7"/>
        <v> </v>
      </c>
      <c r="B17" s="11" t="str">
        <f t="shared" si="8"/>
        <v>July</v>
      </c>
      <c r="C17" s="1">
        <f t="shared" si="8"/>
        <v>17915</v>
      </c>
      <c r="D17" s="2">
        <f t="shared" si="4"/>
        <v>-344</v>
      </c>
      <c r="E17" s="3"/>
      <c r="F17" s="4">
        <f t="shared" si="9"/>
        <v>19671</v>
      </c>
      <c r="G17" s="2">
        <f>F17-F16</f>
        <v>-185</v>
      </c>
      <c r="H17" s="3"/>
      <c r="I17" s="1">
        <f t="shared" si="10"/>
        <v>37586</v>
      </c>
      <c r="J17" s="2">
        <f>I17-I16</f>
        <v>-529</v>
      </c>
    </row>
    <row r="18" spans="1:10" ht="15" customHeight="1">
      <c r="A18" s="10" t="str">
        <f t="shared" si="7"/>
        <v> </v>
      </c>
      <c r="B18" s="11" t="str">
        <f t="shared" si="8"/>
        <v>August</v>
      </c>
      <c r="C18" s="1">
        <f t="shared" si="8"/>
        <v>17543</v>
      </c>
      <c r="D18" s="2">
        <f t="shared" si="4"/>
        <v>-372</v>
      </c>
      <c r="E18" s="3"/>
      <c r="F18" s="4">
        <f t="shared" si="9"/>
        <v>19236</v>
      </c>
      <c r="G18" s="2">
        <f>F18-F17</f>
        <v>-435</v>
      </c>
      <c r="H18" s="3"/>
      <c r="I18" s="1">
        <f t="shared" si="10"/>
        <v>36779</v>
      </c>
      <c r="J18" s="2">
        <f>I18-I17</f>
        <v>-807</v>
      </c>
    </row>
    <row r="19" spans="1:10" ht="15" customHeight="1">
      <c r="A19" s="10" t="str">
        <f t="shared" si="7"/>
        <v> </v>
      </c>
      <c r="B19" s="11" t="str">
        <f t="shared" si="8"/>
        <v>September</v>
      </c>
      <c r="C19" s="1">
        <f t="shared" si="8"/>
        <v>17408</v>
      </c>
      <c r="D19" s="2">
        <f t="shared" si="4"/>
        <v>-135</v>
      </c>
      <c r="E19" s="3"/>
      <c r="F19" s="4">
        <f t="shared" si="9"/>
        <v>18703</v>
      </c>
      <c r="G19" s="2">
        <f>F19-F18</f>
        <v>-533</v>
      </c>
      <c r="H19" s="3"/>
      <c r="I19" s="1">
        <f t="shared" si="10"/>
        <v>36111</v>
      </c>
      <c r="J19" s="2">
        <f>I19-I18</f>
        <v>-668</v>
      </c>
    </row>
    <row r="20" spans="1:10" ht="15" customHeight="1">
      <c r="A20" s="10" t="str">
        <f t="shared" si="7"/>
        <v> </v>
      </c>
      <c r="B20" s="11" t="str">
        <f t="shared" si="8"/>
        <v>October</v>
      </c>
      <c r="C20" s="1">
        <f t="shared" si="8"/>
        <v>17320</v>
      </c>
      <c r="D20" s="2">
        <f t="shared" si="4"/>
        <v>-88</v>
      </c>
      <c r="E20" s="3"/>
      <c r="F20" s="4">
        <f t="shared" si="9"/>
        <v>18629</v>
      </c>
      <c r="G20" s="2">
        <f aca="true" t="shared" si="11" ref="G20:G28">F20-F19</f>
        <v>-74</v>
      </c>
      <c r="H20" s="3"/>
      <c r="I20" s="1">
        <f t="shared" si="10"/>
        <v>35949</v>
      </c>
      <c r="J20" s="2">
        <f aca="true" t="shared" si="12" ref="J20:J28">I20-I19</f>
        <v>-162</v>
      </c>
    </row>
    <row r="21" spans="1:10" ht="15" customHeight="1">
      <c r="A21" s="10" t="str">
        <f t="shared" si="7"/>
        <v> </v>
      </c>
      <c r="B21" s="11" t="str">
        <f t="shared" si="8"/>
        <v>November</v>
      </c>
      <c r="C21" s="1">
        <f t="shared" si="8"/>
        <v>17562</v>
      </c>
      <c r="D21" s="2">
        <f t="shared" si="4"/>
        <v>242</v>
      </c>
      <c r="E21" s="3"/>
      <c r="F21" s="4">
        <f t="shared" si="9"/>
        <v>18964</v>
      </c>
      <c r="G21" s="2">
        <f t="shared" si="11"/>
        <v>335</v>
      </c>
      <c r="H21" s="3"/>
      <c r="I21" s="1">
        <f t="shared" si="10"/>
        <v>36526</v>
      </c>
      <c r="J21" s="2">
        <f t="shared" si="12"/>
        <v>577</v>
      </c>
    </row>
    <row r="22" spans="1:10" ht="15" customHeight="1">
      <c r="A22" s="10" t="str">
        <f t="shared" si="7"/>
        <v> </v>
      </c>
      <c r="B22" s="11" t="str">
        <f t="shared" si="8"/>
        <v>December</v>
      </c>
      <c r="C22" s="1">
        <f t="shared" si="8"/>
        <v>17754</v>
      </c>
      <c r="D22" s="2">
        <f t="shared" si="4"/>
        <v>192</v>
      </c>
      <c r="E22" s="3"/>
      <c r="F22" s="4">
        <f t="shared" si="9"/>
        <v>19062</v>
      </c>
      <c r="G22" s="2">
        <f t="shared" si="11"/>
        <v>98</v>
      </c>
      <c r="H22" s="3"/>
      <c r="I22" s="1">
        <f t="shared" si="10"/>
        <v>36816</v>
      </c>
      <c r="J22" s="2">
        <f t="shared" si="12"/>
        <v>290</v>
      </c>
    </row>
    <row r="23" spans="1:10" ht="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5" customHeight="1">
      <c r="A24" s="10">
        <f aca="true" t="shared" si="13" ref="A24:A29">IF(B24="January",A51," ")</f>
        <v>2020</v>
      </c>
      <c r="B24" s="11" t="str">
        <f aca="true" t="shared" si="14" ref="B24:C29">B51</f>
        <v>January</v>
      </c>
      <c r="C24" s="1">
        <f t="shared" si="14"/>
        <v>17561</v>
      </c>
      <c r="D24" s="2">
        <f>C24-C22</f>
        <v>-193</v>
      </c>
      <c r="E24" s="3"/>
      <c r="F24" s="4">
        <f aca="true" t="shared" si="15" ref="F24:F29">D51</f>
        <v>18794</v>
      </c>
      <c r="G24" s="2">
        <f>F24-F22</f>
        <v>-268</v>
      </c>
      <c r="H24" s="3"/>
      <c r="I24" s="1">
        <f aca="true" t="shared" si="16" ref="I24:I29">E51</f>
        <v>36355</v>
      </c>
      <c r="J24" s="2">
        <f>I24-I22</f>
        <v>-461</v>
      </c>
    </row>
    <row r="25" spans="1:10" ht="15" customHeight="1">
      <c r="A25" s="10" t="str">
        <f t="shared" si="13"/>
        <v> </v>
      </c>
      <c r="B25" s="11" t="str">
        <f t="shared" si="14"/>
        <v>February</v>
      </c>
      <c r="C25" s="1">
        <f t="shared" si="14"/>
        <v>17661</v>
      </c>
      <c r="D25" s="2">
        <f t="shared" si="4"/>
        <v>100</v>
      </c>
      <c r="E25" s="3"/>
      <c r="F25" s="4">
        <f t="shared" si="15"/>
        <v>18945</v>
      </c>
      <c r="G25" s="2">
        <f t="shared" si="11"/>
        <v>151</v>
      </c>
      <c r="H25" s="3"/>
      <c r="I25" s="1">
        <f t="shared" si="16"/>
        <v>36606</v>
      </c>
      <c r="J25" s="2">
        <f t="shared" si="12"/>
        <v>251</v>
      </c>
    </row>
    <row r="26" spans="1:10" ht="15" customHeight="1">
      <c r="A26" s="10" t="str">
        <f t="shared" si="13"/>
        <v> </v>
      </c>
      <c r="B26" s="11" t="str">
        <f t="shared" si="14"/>
        <v>March</v>
      </c>
      <c r="C26" s="1">
        <f t="shared" si="14"/>
        <v>17689</v>
      </c>
      <c r="D26" s="2">
        <f t="shared" si="4"/>
        <v>28</v>
      </c>
      <c r="E26" s="3"/>
      <c r="F26" s="4">
        <f t="shared" si="15"/>
        <v>18918</v>
      </c>
      <c r="G26" s="2">
        <f t="shared" si="11"/>
        <v>-27</v>
      </c>
      <c r="H26" s="3"/>
      <c r="I26" s="1">
        <f t="shared" si="16"/>
        <v>36607</v>
      </c>
      <c r="J26" s="15">
        <f t="shared" si="12"/>
        <v>1</v>
      </c>
    </row>
    <row r="27" spans="1:10" ht="15" customHeight="1">
      <c r="A27" s="10" t="str">
        <f t="shared" si="13"/>
        <v> </v>
      </c>
      <c r="B27" s="11" t="str">
        <f t="shared" si="14"/>
        <v>April</v>
      </c>
      <c r="C27" s="1">
        <f t="shared" si="14"/>
        <v>17436</v>
      </c>
      <c r="D27" s="2">
        <f t="shared" si="4"/>
        <v>-253</v>
      </c>
      <c r="E27" s="3"/>
      <c r="F27" s="4">
        <f t="shared" si="15"/>
        <v>18861</v>
      </c>
      <c r="G27" s="2">
        <f t="shared" si="11"/>
        <v>-57</v>
      </c>
      <c r="H27" s="3"/>
      <c r="I27" s="1">
        <f t="shared" si="16"/>
        <v>36297</v>
      </c>
      <c r="J27" s="2">
        <f t="shared" si="12"/>
        <v>-310</v>
      </c>
    </row>
    <row r="28" spans="1:10" ht="15" customHeight="1">
      <c r="A28" s="10" t="str">
        <f t="shared" si="13"/>
        <v> </v>
      </c>
      <c r="B28" s="11" t="str">
        <f t="shared" si="14"/>
        <v>May</v>
      </c>
      <c r="C28" s="1">
        <f t="shared" si="14"/>
        <v>17643</v>
      </c>
      <c r="D28" s="2">
        <f t="shared" si="4"/>
        <v>207</v>
      </c>
      <c r="E28" s="3"/>
      <c r="F28" s="4">
        <f t="shared" si="15"/>
        <v>18873</v>
      </c>
      <c r="G28" s="2">
        <f t="shared" si="11"/>
        <v>12</v>
      </c>
      <c r="H28" s="3"/>
      <c r="I28" s="1">
        <f t="shared" si="16"/>
        <v>36516</v>
      </c>
      <c r="J28" s="2">
        <f t="shared" si="12"/>
        <v>219</v>
      </c>
    </row>
    <row r="29" spans="1:10" ht="15" customHeight="1">
      <c r="A29" s="12" t="str">
        <f t="shared" si="13"/>
        <v> </v>
      </c>
      <c r="B29" s="13" t="str">
        <f t="shared" si="14"/>
        <v>June</v>
      </c>
      <c r="C29" s="5">
        <f t="shared" si="14"/>
        <v>17630</v>
      </c>
      <c r="D29" s="6">
        <f>C29-C28</f>
        <v>-13</v>
      </c>
      <c r="E29" s="7"/>
      <c r="F29" s="8">
        <f t="shared" si="15"/>
        <v>19026</v>
      </c>
      <c r="G29" s="6">
        <f>F29-F28</f>
        <v>153</v>
      </c>
      <c r="H29" s="7"/>
      <c r="I29" s="5">
        <f t="shared" si="16"/>
        <v>36656</v>
      </c>
      <c r="J29" s="6">
        <f>I29-I28</f>
        <v>140</v>
      </c>
    </row>
    <row r="30" spans="1:5" ht="15" customHeight="1" hidden="1">
      <c r="A30" s="14" t="s">
        <v>5</v>
      </c>
      <c r="B30" s="14" t="s">
        <v>6</v>
      </c>
      <c r="C30" s="14" t="s">
        <v>1</v>
      </c>
      <c r="D30" s="14" t="s">
        <v>3</v>
      </c>
      <c r="E30" s="14" t="s">
        <v>4</v>
      </c>
    </row>
    <row r="31" spans="1:5" ht="15" customHeight="1" hidden="1">
      <c r="A31" s="14">
        <v>2018</v>
      </c>
      <c r="B31" s="14" t="s">
        <v>7</v>
      </c>
      <c r="C31" s="14">
        <v>23493</v>
      </c>
      <c r="D31" s="14">
        <v>23424</v>
      </c>
      <c r="E31" s="14">
        <v>46917</v>
      </c>
    </row>
    <row r="32" spans="1:5" ht="15" customHeight="1" hidden="1">
      <c r="A32" s="14">
        <v>2018</v>
      </c>
      <c r="B32" s="14" t="s">
        <v>8</v>
      </c>
      <c r="C32" s="14">
        <v>22872</v>
      </c>
      <c r="D32" s="14">
        <v>23116</v>
      </c>
      <c r="E32" s="14">
        <v>45988</v>
      </c>
    </row>
    <row r="33" spans="1:5" ht="15" customHeight="1" hidden="1">
      <c r="A33" s="14">
        <v>2018</v>
      </c>
      <c r="B33" s="14" t="s">
        <v>9</v>
      </c>
      <c r="C33" s="14">
        <v>22290</v>
      </c>
      <c r="D33" s="14">
        <v>22855</v>
      </c>
      <c r="E33" s="14">
        <v>45145</v>
      </c>
    </row>
    <row r="34" spans="1:5" ht="15" customHeight="1" hidden="1">
      <c r="A34" s="14">
        <v>2018</v>
      </c>
      <c r="B34" s="14" t="s">
        <v>10</v>
      </c>
      <c r="C34" s="14">
        <v>21492</v>
      </c>
      <c r="D34" s="14">
        <v>22102</v>
      </c>
      <c r="E34" s="14">
        <v>43594</v>
      </c>
    </row>
    <row r="35" spans="1:5" ht="15" customHeight="1" hidden="1">
      <c r="A35" s="14">
        <v>2018</v>
      </c>
      <c r="B35" s="14" t="s">
        <v>11</v>
      </c>
      <c r="C35" s="14">
        <v>20719</v>
      </c>
      <c r="D35" s="14">
        <v>21405</v>
      </c>
      <c r="E35" s="14">
        <v>42124</v>
      </c>
    </row>
    <row r="36" spans="1:5" ht="15" customHeight="1" hidden="1">
      <c r="A36" s="14">
        <v>2018</v>
      </c>
      <c r="B36" s="14" t="s">
        <v>12</v>
      </c>
      <c r="C36" s="14">
        <v>20309</v>
      </c>
      <c r="D36" s="14">
        <v>21344</v>
      </c>
      <c r="E36" s="14">
        <v>41653</v>
      </c>
    </row>
    <row r="37" spans="1:5" ht="15" customHeight="1" hidden="1">
      <c r="A37" s="14">
        <v>2018</v>
      </c>
      <c r="B37" s="14" t="s">
        <v>13</v>
      </c>
      <c r="C37" s="14">
        <v>20286</v>
      </c>
      <c r="D37" s="14">
        <v>21473</v>
      </c>
      <c r="E37" s="14">
        <v>41759</v>
      </c>
    </row>
    <row r="38" spans="1:5" ht="15" customHeight="1" hidden="1">
      <c r="A38" s="14">
        <v>2018</v>
      </c>
      <c r="B38" s="14" t="s">
        <v>14</v>
      </c>
      <c r="C38" s="14">
        <v>20348</v>
      </c>
      <c r="D38" s="14">
        <v>21403</v>
      </c>
      <c r="E38" s="14">
        <v>41751</v>
      </c>
    </row>
    <row r="39" spans="1:5" ht="15" customHeight="1" hidden="1">
      <c r="A39" s="14">
        <v>2019</v>
      </c>
      <c r="B39" s="14" t="s">
        <v>15</v>
      </c>
      <c r="C39" s="14">
        <v>20079</v>
      </c>
      <c r="D39" s="14">
        <v>21161</v>
      </c>
      <c r="E39" s="14">
        <v>41240</v>
      </c>
    </row>
    <row r="40" spans="1:5" ht="15" customHeight="1" hidden="1">
      <c r="A40" s="14">
        <v>2019</v>
      </c>
      <c r="B40" s="14" t="s">
        <v>16</v>
      </c>
      <c r="C40" s="14">
        <v>20090</v>
      </c>
      <c r="D40" s="14">
        <v>21174</v>
      </c>
      <c r="E40" s="14">
        <v>41264</v>
      </c>
    </row>
    <row r="41" spans="1:5" ht="15" customHeight="1" hidden="1">
      <c r="A41" s="14">
        <v>2019</v>
      </c>
      <c r="B41" s="14" t="s">
        <v>17</v>
      </c>
      <c r="C41" s="14">
        <v>19803</v>
      </c>
      <c r="D41" s="14">
        <v>20956</v>
      </c>
      <c r="E41" s="14">
        <v>40759</v>
      </c>
    </row>
    <row r="42" spans="1:5" ht="15" customHeight="1" hidden="1">
      <c r="A42" s="14">
        <v>2019</v>
      </c>
      <c r="B42" s="14" t="s">
        <v>18</v>
      </c>
      <c r="C42" s="14">
        <v>19280</v>
      </c>
      <c r="D42" s="14">
        <v>20403</v>
      </c>
      <c r="E42" s="14">
        <v>39683</v>
      </c>
    </row>
    <row r="43" spans="1:5" ht="15" customHeight="1" hidden="1">
      <c r="A43" s="14">
        <v>2019</v>
      </c>
      <c r="B43" s="14" t="s">
        <v>7</v>
      </c>
      <c r="C43" s="14">
        <v>18502</v>
      </c>
      <c r="D43" s="14">
        <v>19894</v>
      </c>
      <c r="E43" s="14">
        <v>38396</v>
      </c>
    </row>
    <row r="44" spans="1:5" ht="15" customHeight="1" hidden="1">
      <c r="A44" s="14">
        <v>2019</v>
      </c>
      <c r="B44" s="14" t="s">
        <v>8</v>
      </c>
      <c r="C44" s="14">
        <v>18259</v>
      </c>
      <c r="D44" s="14">
        <v>19856</v>
      </c>
      <c r="E44" s="14">
        <v>38115</v>
      </c>
    </row>
    <row r="45" spans="1:5" ht="15" customHeight="1" hidden="1">
      <c r="A45" s="14">
        <v>2019</v>
      </c>
      <c r="B45" s="14" t="s">
        <v>9</v>
      </c>
      <c r="C45" s="14">
        <v>17915</v>
      </c>
      <c r="D45" s="14">
        <v>19671</v>
      </c>
      <c r="E45" s="14">
        <v>37586</v>
      </c>
    </row>
    <row r="46" spans="1:5" ht="15" customHeight="1" hidden="1">
      <c r="A46" s="14">
        <v>2019</v>
      </c>
      <c r="B46" s="14" t="s">
        <v>10</v>
      </c>
      <c r="C46" s="14">
        <v>17543</v>
      </c>
      <c r="D46" s="14">
        <v>19236</v>
      </c>
      <c r="E46" s="14">
        <v>36779</v>
      </c>
    </row>
    <row r="47" spans="1:5" ht="15" customHeight="1" hidden="1">
      <c r="A47" s="14">
        <v>2019</v>
      </c>
      <c r="B47" s="14" t="s">
        <v>11</v>
      </c>
      <c r="C47" s="14">
        <v>17408</v>
      </c>
      <c r="D47" s="14">
        <v>18703</v>
      </c>
      <c r="E47" s="14">
        <v>36111</v>
      </c>
    </row>
    <row r="48" spans="1:5" ht="15" customHeight="1" hidden="1">
      <c r="A48" s="14">
        <v>2019</v>
      </c>
      <c r="B48" s="14" t="s">
        <v>12</v>
      </c>
      <c r="C48" s="14">
        <v>17320</v>
      </c>
      <c r="D48" s="14">
        <v>18629</v>
      </c>
      <c r="E48" s="14">
        <v>35949</v>
      </c>
    </row>
    <row r="49" spans="1:5" ht="15" customHeight="1" hidden="1">
      <c r="A49" s="14">
        <v>2019</v>
      </c>
      <c r="B49" s="14" t="s">
        <v>13</v>
      </c>
      <c r="C49" s="14">
        <v>17562</v>
      </c>
      <c r="D49" s="14">
        <v>18964</v>
      </c>
      <c r="E49" s="14">
        <v>36526</v>
      </c>
    </row>
    <row r="50" spans="1:5" ht="15" customHeight="1" hidden="1">
      <c r="A50" s="14">
        <v>2019</v>
      </c>
      <c r="B50" s="14" t="s">
        <v>14</v>
      </c>
      <c r="C50" s="14">
        <v>17754</v>
      </c>
      <c r="D50" s="14">
        <v>19062</v>
      </c>
      <c r="E50" s="14">
        <v>36816</v>
      </c>
    </row>
    <row r="51" spans="1:5" ht="15" customHeight="1" hidden="1">
      <c r="A51" s="14">
        <v>2020</v>
      </c>
      <c r="B51" s="14" t="s">
        <v>15</v>
      </c>
      <c r="C51" s="14">
        <v>17561</v>
      </c>
      <c r="D51" s="14">
        <v>18794</v>
      </c>
      <c r="E51" s="14">
        <v>36355</v>
      </c>
    </row>
    <row r="52" spans="1:5" ht="15" customHeight="1" hidden="1">
      <c r="A52" s="14">
        <v>2020</v>
      </c>
      <c r="B52" s="14" t="s">
        <v>16</v>
      </c>
      <c r="C52" s="14">
        <v>17661</v>
      </c>
      <c r="D52" s="14">
        <v>18945</v>
      </c>
      <c r="E52" s="14">
        <v>36606</v>
      </c>
    </row>
    <row r="53" spans="1:5" ht="15" customHeight="1" hidden="1">
      <c r="A53" s="14">
        <v>2020</v>
      </c>
      <c r="B53" s="14" t="s">
        <v>17</v>
      </c>
      <c r="C53" s="14">
        <v>17689</v>
      </c>
      <c r="D53" s="14">
        <v>18918</v>
      </c>
      <c r="E53" s="14">
        <v>36607</v>
      </c>
    </row>
    <row r="54" spans="1:5" ht="15" customHeight="1" hidden="1">
      <c r="A54" s="14">
        <v>2020</v>
      </c>
      <c r="B54" s="14" t="s">
        <v>18</v>
      </c>
      <c r="C54" s="14">
        <v>17436</v>
      </c>
      <c r="D54" s="14">
        <v>18861</v>
      </c>
      <c r="E54" s="14">
        <v>36297</v>
      </c>
    </row>
    <row r="55" spans="1:5" ht="15" customHeight="1" hidden="1">
      <c r="A55" s="14">
        <v>2020</v>
      </c>
      <c r="B55" s="14" t="s">
        <v>7</v>
      </c>
      <c r="C55" s="14">
        <v>17643</v>
      </c>
      <c r="D55" s="14">
        <v>18873</v>
      </c>
      <c r="E55" s="14">
        <v>36516</v>
      </c>
    </row>
    <row r="56" spans="1:5" ht="15" customHeight="1" hidden="1">
      <c r="A56" s="14">
        <v>2020</v>
      </c>
      <c r="B56" s="14" t="s">
        <v>8</v>
      </c>
      <c r="C56" s="14">
        <v>17630</v>
      </c>
      <c r="D56" s="14">
        <v>19026</v>
      </c>
      <c r="E56" s="14">
        <v>36656</v>
      </c>
    </row>
    <row r="57" spans="1:5" ht="15" customHeight="1" hidden="1">
      <c r="A57" s="14"/>
      <c r="B57" s="14"/>
      <c r="C57" s="14"/>
      <c r="D57" s="14"/>
      <c r="E57" s="14"/>
    </row>
  </sheetData>
  <sheetProtection password="AD02" sheet="1"/>
  <mergeCells count="3">
    <mergeCell ref="A1:J1"/>
    <mergeCell ref="A10:J10"/>
    <mergeCell ref="A23:J23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Marie O'Connor</cp:lastModifiedBy>
  <cp:lastPrinted>2014-06-03T13:47:35Z</cp:lastPrinted>
  <dcterms:created xsi:type="dcterms:W3CDTF">1998-06-02T11:14:54Z</dcterms:created>
  <dcterms:modified xsi:type="dcterms:W3CDTF">2020-06-30T15:08:34Z</dcterms:modified>
  <cp:category/>
  <cp:version/>
  <cp:contentType/>
  <cp:contentStatus/>
</cp:coreProperties>
</file>