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356" windowWidth="14040" windowHeight="12435" activeTab="0"/>
  </bookViews>
  <sheets>
    <sheet name="LR2017M07TBL7" sheetId="1" r:id="rId1"/>
  </sheets>
  <definedNames>
    <definedName name="_xlnm.Print_Area" localSheetId="0">'LR2017M07TBL7'!$A$1:$J$29</definedName>
    <definedName name="tbl7">'LR2017M07TBL7'!$A$30:$E$56</definedName>
  </definedNames>
  <calcPr fullCalcOnLoad="1"/>
</workbook>
</file>

<file path=xl/sharedStrings.xml><?xml version="1.0" encoding="utf-8"?>
<sst xmlns="http://schemas.openxmlformats.org/spreadsheetml/2006/main" count="38" uniqueCount="19">
  <si>
    <t>Table 7   Casual and part-time workers on the Live Register</t>
  </si>
  <si>
    <t>Males</t>
  </si>
  <si>
    <t>Monthly change</t>
  </si>
  <si>
    <t>Females</t>
  </si>
  <si>
    <t>All Persons</t>
  </si>
  <si>
    <t>year</t>
  </si>
  <si>
    <t>month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</si>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</sst>
</file>

<file path=xl/styles.xml><?xml version="1.0" encoding="utf-8"?>
<styleSheet xmlns="http://schemas.openxmlformats.org/spreadsheetml/2006/main">
  <numFmts count="3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#,##0.0"/>
    <numFmt numFmtId="167" formatCode="\ \ \ #,##0"/>
    <numFmt numFmtId="168" formatCode="\ \ \ \ \ \ \ #,##0"/>
    <numFmt numFmtId="169" formatCode="0.0"/>
    <numFmt numFmtId="170" formatCode="\+\ \ \ #,##0"/>
    <numFmt numFmtId="171" formatCode="\ \+\ \ \ \ \ \ #,##0"/>
    <numFmt numFmtId="172" formatCode="\ \ \ \ \ \ #,##0"/>
    <numFmt numFmtId="173" formatCode="\ \ \+\ \ \ #,##0"/>
    <numFmt numFmtId="174" formatCode="\ \+\ \ \ #,##0"/>
    <numFmt numFmtId="175" formatCode="\ \-\ \ \ \ \ \ #,##0"/>
    <numFmt numFmtId="176" formatCode="\-\ \ \ \ \ \ #,##0"/>
    <numFmt numFmtId="177" formatCode="\ \+\ \ \ \ \ \ \ \ #,##0"/>
    <numFmt numFmtId="178" formatCode="\ \+\ \ \ \ \ \ \ \ \ \ #,##0"/>
    <numFmt numFmtId="179" formatCode="\ \ \ \ \ \ \ \ #,##0"/>
    <numFmt numFmtId="180" formatCode="\ \ \+\ \ \ \ \ \ #,##0"/>
    <numFmt numFmtId="181" formatCode="\ \ \-\ \ \ \ \ \ #,##0"/>
    <numFmt numFmtId="182" formatCode="\ \+\ \ \ \ #,##0"/>
    <numFmt numFmtId="183" formatCode="\ \ \ \+\ \ \ #,##0"/>
    <numFmt numFmtId="184" formatCode="\ \ \ \ \ \ \ \ \ #,##0"/>
    <numFmt numFmtId="185" formatCode="&quot;+&quot;#,#00;\-#,#00"/>
    <numFmt numFmtId="186" formatCode="&quot;+&quot;#,###;\-#,#00"/>
    <numFmt numFmtId="187" formatCode="#,##0_ ;\-#,##0\ "/>
    <numFmt numFmtId="188" formatCode="_-* #,##0.0_-;\-* #,##0.0_-;_-* &quot;-&quot;??_-;_-@_-"/>
    <numFmt numFmtId="189" formatCode="_-* #,##0_-;\-* #,##0_-;_-* &quot;-&quot;??_-;_-@_-"/>
    <numFmt numFmtId="190" formatCode="&quot;+&quot;#,##0;\-#,##0"/>
  </numFmts>
  <fonts count="39">
    <font>
      <sz val="10"/>
      <name val="Switzerland"/>
      <family val="0"/>
    </font>
    <font>
      <b/>
      <sz val="10"/>
      <name val="Switzerland"/>
      <family val="0"/>
    </font>
    <font>
      <i/>
      <sz val="10"/>
      <name val="Switzerland"/>
      <family val="0"/>
    </font>
    <font>
      <b/>
      <i/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3" fontId="4" fillId="0" borderId="0" xfId="42" applyNumberFormat="1" applyFont="1" applyFill="1" applyAlignment="1" applyProtection="1">
      <alignment/>
      <protection hidden="1"/>
    </xf>
    <xf numFmtId="185" fontId="4" fillId="0" borderId="0" xfId="0" applyNumberFormat="1" applyFont="1" applyFill="1" applyBorder="1" applyAlignment="1" applyProtection="1">
      <alignment horizontal="right"/>
      <protection hidden="1"/>
    </xf>
    <xf numFmtId="3" fontId="4" fillId="0" borderId="0" xfId="0" applyNumberFormat="1" applyFont="1" applyFill="1" applyAlignment="1" applyProtection="1">
      <alignment/>
      <protection hidden="1"/>
    </xf>
    <xf numFmtId="3" fontId="4" fillId="0" borderId="0" xfId="42" applyNumberFormat="1" applyFont="1" applyAlignment="1" applyProtection="1">
      <alignment/>
      <protection hidden="1"/>
    </xf>
    <xf numFmtId="3" fontId="4" fillId="0" borderId="10" xfId="42" applyNumberFormat="1" applyFont="1" applyFill="1" applyBorder="1" applyAlignment="1" applyProtection="1">
      <alignment/>
      <protection hidden="1"/>
    </xf>
    <xf numFmtId="185" fontId="4" fillId="0" borderId="10" xfId="0" applyNumberFormat="1" applyFont="1" applyFill="1" applyBorder="1" applyAlignment="1" applyProtection="1">
      <alignment horizontal="right"/>
      <protection hidden="1"/>
    </xf>
    <xf numFmtId="3" fontId="4" fillId="0" borderId="10" xfId="0" applyNumberFormat="1" applyFont="1" applyFill="1" applyBorder="1" applyAlignment="1" applyProtection="1">
      <alignment/>
      <protection hidden="1"/>
    </xf>
    <xf numFmtId="3" fontId="4" fillId="0" borderId="10" xfId="42" applyNumberFormat="1" applyFont="1" applyBorder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10" xfId="0" applyFont="1" applyFill="1" applyBorder="1" applyAlignment="1" applyProtection="1">
      <alignment/>
      <protection hidden="1"/>
    </xf>
    <xf numFmtId="49" fontId="4" fillId="0" borderId="10" xfId="0" applyNumberFormat="1" applyFont="1" applyFill="1" applyBorder="1" applyAlignment="1" applyProtection="1">
      <alignment horizontal="right"/>
      <protection hidden="1"/>
    </xf>
    <xf numFmtId="3" fontId="4" fillId="0" borderId="10" xfId="0" applyNumberFormat="1" applyFont="1" applyFill="1" applyBorder="1" applyAlignment="1" applyProtection="1">
      <alignment horizontal="right" wrapText="1"/>
      <protection hidden="1"/>
    </xf>
    <xf numFmtId="0" fontId="4" fillId="0" borderId="10" xfId="0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/>
      <protection hidden="1"/>
    </xf>
    <xf numFmtId="1" fontId="4" fillId="0" borderId="0" xfId="0" applyNumberFormat="1" applyFont="1" applyFill="1" applyBorder="1" applyAlignment="1" applyProtection="1">
      <alignment horizontal="left"/>
      <protection hidden="1"/>
    </xf>
    <xf numFmtId="3" fontId="4" fillId="0" borderId="0" xfId="42" applyNumberFormat="1" applyFont="1" applyFill="1" applyAlignment="1" applyProtection="1">
      <alignment horizontal="left"/>
      <protection hidden="1"/>
    </xf>
    <xf numFmtId="1" fontId="4" fillId="0" borderId="10" xfId="0" applyNumberFormat="1" applyFont="1" applyFill="1" applyBorder="1" applyAlignment="1" applyProtection="1">
      <alignment horizontal="left"/>
      <protection hidden="1"/>
    </xf>
    <xf numFmtId="3" fontId="4" fillId="0" borderId="10" xfId="42" applyNumberFormat="1" applyFont="1" applyFill="1" applyBorder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Fill="1" applyBorder="1" applyAlignment="1" applyProtection="1">
      <alignment horizontal="right"/>
      <protection hidden="1"/>
    </xf>
    <xf numFmtId="0" fontId="5" fillId="0" borderId="10" xfId="0" applyFont="1" applyFill="1" applyBorder="1" applyAlignment="1" applyProtection="1">
      <alignment horizontal="left"/>
      <protection hidden="1"/>
    </xf>
    <xf numFmtId="1" fontId="4" fillId="0" borderId="0" xfId="0" applyNumberFormat="1" applyFont="1" applyFill="1" applyBorder="1" applyAlignment="1" applyProtection="1">
      <alignment horizontal="left"/>
      <protection hidden="1"/>
    </xf>
    <xf numFmtId="190" fontId="4" fillId="0" borderId="0" xfId="0" applyNumberFormat="1" applyFont="1" applyFill="1" applyBorder="1" applyAlignment="1" applyProtection="1">
      <alignment horizontal="righ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5" customHeight="1"/>
  <cols>
    <col min="1" max="1" width="4.875" style="9" customWidth="1"/>
    <col min="2" max="2" width="11.125" style="9" customWidth="1"/>
    <col min="3" max="3" width="10.00390625" style="9" customWidth="1"/>
    <col min="4" max="4" width="13.75390625" style="9" customWidth="1"/>
    <col min="5" max="5" width="3.875" style="9" customWidth="1"/>
    <col min="6" max="6" width="10.00390625" style="9" customWidth="1"/>
    <col min="7" max="7" width="13.75390625" style="9" customWidth="1"/>
    <col min="8" max="8" width="3.875" style="9" customWidth="1"/>
    <col min="9" max="9" width="10.00390625" style="9" customWidth="1"/>
    <col min="10" max="10" width="13.75390625" style="3" customWidth="1"/>
    <col min="11" max="16384" width="9.125" style="9" customWidth="1"/>
  </cols>
  <sheetData>
    <row r="1" spans="1:10" ht="1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4" customFormat="1" ht="15" customHeight="1">
      <c r="A2" s="10"/>
      <c r="B2" s="10"/>
      <c r="C2" s="11" t="s">
        <v>1</v>
      </c>
      <c r="D2" s="12" t="s">
        <v>2</v>
      </c>
      <c r="E2" s="11"/>
      <c r="F2" s="11" t="s">
        <v>3</v>
      </c>
      <c r="G2" s="12" t="s">
        <v>2</v>
      </c>
      <c r="H2" s="11"/>
      <c r="I2" s="13" t="s">
        <v>4</v>
      </c>
      <c r="J2" s="12" t="s">
        <v>2</v>
      </c>
    </row>
    <row r="3" spans="1:10" ht="15" customHeight="1">
      <c r="A3" s="15">
        <f>A32</f>
        <v>2015</v>
      </c>
      <c r="B3" s="16" t="str">
        <f>B32</f>
        <v>July</v>
      </c>
      <c r="C3" s="1">
        <f>C32</f>
        <v>36432</v>
      </c>
      <c r="D3" s="2">
        <f>C3-C31</f>
        <v>-399</v>
      </c>
      <c r="E3" s="3"/>
      <c r="F3" s="4">
        <f aca="true" t="shared" si="0" ref="F3:F8">D32</f>
        <v>32312</v>
      </c>
      <c r="G3" s="2">
        <f>F3-D31</f>
        <v>-267</v>
      </c>
      <c r="H3" s="3"/>
      <c r="I3" s="1">
        <f aca="true" t="shared" si="1" ref="I3:I8">E32</f>
        <v>68744</v>
      </c>
      <c r="J3" s="2">
        <f>I3-E31</f>
        <v>-666</v>
      </c>
    </row>
    <row r="4" spans="1:10" ht="15" customHeight="1">
      <c r="A4" s="15" t="str">
        <f>IF(B4="January",A33," ")</f>
        <v> </v>
      </c>
      <c r="B4" s="16" t="str">
        <f aca="true" t="shared" si="2" ref="B4:C8">B33</f>
        <v>August</v>
      </c>
      <c r="C4" s="1">
        <f t="shared" si="2"/>
        <v>35774</v>
      </c>
      <c r="D4" s="2">
        <f>C4-C3</f>
        <v>-658</v>
      </c>
      <c r="E4" s="3"/>
      <c r="F4" s="4">
        <f t="shared" si="0"/>
        <v>31668</v>
      </c>
      <c r="G4" s="2">
        <f>F4-F3</f>
        <v>-644</v>
      </c>
      <c r="H4" s="3"/>
      <c r="I4" s="1">
        <f t="shared" si="1"/>
        <v>67442</v>
      </c>
      <c r="J4" s="2">
        <f>I4-I3</f>
        <v>-1302</v>
      </c>
    </row>
    <row r="5" spans="1:10" ht="15" customHeight="1">
      <c r="A5" s="15" t="str">
        <f>IF(B5="January",A34," ")</f>
        <v> </v>
      </c>
      <c r="B5" s="16" t="str">
        <f t="shared" si="2"/>
        <v>September</v>
      </c>
      <c r="C5" s="1">
        <f t="shared" si="2"/>
        <v>34791</v>
      </c>
      <c r="D5" s="2">
        <f aca="true" t="shared" si="3" ref="D5:D28">C5-C4</f>
        <v>-983</v>
      </c>
      <c r="E5" s="3"/>
      <c r="F5" s="4">
        <f t="shared" si="0"/>
        <v>30838</v>
      </c>
      <c r="G5" s="2">
        <f aca="true" t="shared" si="4" ref="G5:G14">F5-F4</f>
        <v>-830</v>
      </c>
      <c r="H5" s="3"/>
      <c r="I5" s="1">
        <f t="shared" si="1"/>
        <v>65629</v>
      </c>
      <c r="J5" s="2">
        <f aca="true" t="shared" si="5" ref="J5:J14">I5-I4</f>
        <v>-1813</v>
      </c>
    </row>
    <row r="6" spans="1:10" ht="15" customHeight="1">
      <c r="A6" s="15" t="str">
        <f>IF(B6="January",A35," ")</f>
        <v> </v>
      </c>
      <c r="B6" s="16" t="str">
        <f t="shared" si="2"/>
        <v>October</v>
      </c>
      <c r="C6" s="1">
        <f t="shared" si="2"/>
        <v>34400</v>
      </c>
      <c r="D6" s="2">
        <f t="shared" si="3"/>
        <v>-391</v>
      </c>
      <c r="E6" s="3"/>
      <c r="F6" s="4">
        <f t="shared" si="0"/>
        <v>30737</v>
      </c>
      <c r="G6" s="2">
        <f t="shared" si="4"/>
        <v>-101</v>
      </c>
      <c r="H6" s="3"/>
      <c r="I6" s="1">
        <f t="shared" si="1"/>
        <v>65137</v>
      </c>
      <c r="J6" s="2">
        <f t="shared" si="5"/>
        <v>-492</v>
      </c>
    </row>
    <row r="7" spans="1:10" ht="15" customHeight="1">
      <c r="A7" s="15" t="str">
        <f>IF(B7="January",A36," ")</f>
        <v> </v>
      </c>
      <c r="B7" s="16" t="str">
        <f t="shared" si="2"/>
        <v>November</v>
      </c>
      <c r="C7" s="1">
        <f t="shared" si="2"/>
        <v>34710</v>
      </c>
      <c r="D7" s="2">
        <f t="shared" si="3"/>
        <v>310</v>
      </c>
      <c r="E7" s="3"/>
      <c r="F7" s="4">
        <f t="shared" si="0"/>
        <v>30920</v>
      </c>
      <c r="G7" s="2">
        <f t="shared" si="4"/>
        <v>183</v>
      </c>
      <c r="H7" s="3"/>
      <c r="I7" s="1">
        <f t="shared" si="1"/>
        <v>65630</v>
      </c>
      <c r="J7" s="2">
        <f t="shared" si="5"/>
        <v>493</v>
      </c>
    </row>
    <row r="8" spans="1:10" ht="15" customHeight="1">
      <c r="A8" s="15" t="str">
        <f>IF(B8="January",A37," ")</f>
        <v> </v>
      </c>
      <c r="B8" s="16" t="str">
        <f t="shared" si="2"/>
        <v>December</v>
      </c>
      <c r="C8" s="1">
        <f t="shared" si="2"/>
        <v>34726</v>
      </c>
      <c r="D8" s="2">
        <f t="shared" si="3"/>
        <v>16</v>
      </c>
      <c r="E8" s="3"/>
      <c r="F8" s="4">
        <f t="shared" si="0"/>
        <v>30917</v>
      </c>
      <c r="G8" s="20">
        <f t="shared" si="4"/>
        <v>-3</v>
      </c>
      <c r="H8" s="3"/>
      <c r="I8" s="1">
        <f t="shared" si="1"/>
        <v>65643</v>
      </c>
      <c r="J8" s="2">
        <f t="shared" si="5"/>
        <v>13</v>
      </c>
    </row>
    <row r="9" spans="1:10" ht="15" customHeight="1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>
      <c r="A10" s="15">
        <f aca="true" t="shared" si="6" ref="A10:A21">IF(B10="January",A38," ")</f>
        <v>2016</v>
      </c>
      <c r="B10" s="16" t="str">
        <f aca="true" t="shared" si="7" ref="B10:C21">B38</f>
        <v>January</v>
      </c>
      <c r="C10" s="1">
        <f t="shared" si="7"/>
        <v>34447</v>
      </c>
      <c r="D10" s="2">
        <f>C10-C8</f>
        <v>-279</v>
      </c>
      <c r="E10" s="3"/>
      <c r="F10" s="4">
        <f aca="true" t="shared" si="8" ref="F10:F21">D38</f>
        <v>30767</v>
      </c>
      <c r="G10" s="2">
        <f>F10-F8</f>
        <v>-150</v>
      </c>
      <c r="H10" s="3"/>
      <c r="I10" s="1">
        <f aca="true" t="shared" si="9" ref="I10:I21">E38</f>
        <v>65214</v>
      </c>
      <c r="J10" s="2">
        <f>I10-I8</f>
        <v>-429</v>
      </c>
    </row>
    <row r="11" spans="1:10" ht="15" customHeight="1">
      <c r="A11" s="15" t="str">
        <f t="shared" si="6"/>
        <v> </v>
      </c>
      <c r="B11" s="16" t="str">
        <f t="shared" si="7"/>
        <v>February</v>
      </c>
      <c r="C11" s="1">
        <f t="shared" si="7"/>
        <v>34810</v>
      </c>
      <c r="D11" s="2">
        <f t="shared" si="3"/>
        <v>363</v>
      </c>
      <c r="E11" s="3"/>
      <c r="F11" s="4">
        <f t="shared" si="8"/>
        <v>31119</v>
      </c>
      <c r="G11" s="2">
        <f t="shared" si="4"/>
        <v>352</v>
      </c>
      <c r="H11" s="3"/>
      <c r="I11" s="1">
        <f t="shared" si="9"/>
        <v>65929</v>
      </c>
      <c r="J11" s="2">
        <f t="shared" si="5"/>
        <v>715</v>
      </c>
    </row>
    <row r="12" spans="1:10" ht="15" customHeight="1">
      <c r="A12" s="15" t="str">
        <f t="shared" si="6"/>
        <v> </v>
      </c>
      <c r="B12" s="16" t="str">
        <f t="shared" si="7"/>
        <v>March</v>
      </c>
      <c r="C12" s="1">
        <f t="shared" si="7"/>
        <v>34402</v>
      </c>
      <c r="D12" s="2">
        <f t="shared" si="3"/>
        <v>-408</v>
      </c>
      <c r="E12" s="3"/>
      <c r="F12" s="4">
        <f t="shared" si="8"/>
        <v>31025</v>
      </c>
      <c r="G12" s="2">
        <f t="shared" si="4"/>
        <v>-94</v>
      </c>
      <c r="H12" s="3"/>
      <c r="I12" s="1">
        <f t="shared" si="9"/>
        <v>65427</v>
      </c>
      <c r="J12" s="2">
        <f t="shared" si="5"/>
        <v>-502</v>
      </c>
    </row>
    <row r="13" spans="1:10" ht="15" customHeight="1">
      <c r="A13" s="15" t="str">
        <f t="shared" si="6"/>
        <v> </v>
      </c>
      <c r="B13" s="16" t="str">
        <f t="shared" si="7"/>
        <v>April</v>
      </c>
      <c r="C13" s="1">
        <f t="shared" si="7"/>
        <v>33809</v>
      </c>
      <c r="D13" s="2">
        <f t="shared" si="3"/>
        <v>-593</v>
      </c>
      <c r="E13" s="3"/>
      <c r="F13" s="4">
        <f t="shared" si="8"/>
        <v>30527</v>
      </c>
      <c r="G13" s="2">
        <f t="shared" si="4"/>
        <v>-498</v>
      </c>
      <c r="H13" s="3"/>
      <c r="I13" s="1">
        <f t="shared" si="9"/>
        <v>64336</v>
      </c>
      <c r="J13" s="2">
        <f t="shared" si="5"/>
        <v>-1091</v>
      </c>
    </row>
    <row r="14" spans="1:10" ht="15" customHeight="1">
      <c r="A14" s="15" t="str">
        <f t="shared" si="6"/>
        <v> </v>
      </c>
      <c r="B14" s="16" t="str">
        <f t="shared" si="7"/>
        <v>May</v>
      </c>
      <c r="C14" s="1">
        <f t="shared" si="7"/>
        <v>33549</v>
      </c>
      <c r="D14" s="2">
        <f t="shared" si="3"/>
        <v>-260</v>
      </c>
      <c r="E14" s="3"/>
      <c r="F14" s="4">
        <f t="shared" si="8"/>
        <v>30269</v>
      </c>
      <c r="G14" s="2">
        <f t="shared" si="4"/>
        <v>-258</v>
      </c>
      <c r="H14" s="3"/>
      <c r="I14" s="1">
        <f t="shared" si="9"/>
        <v>63818</v>
      </c>
      <c r="J14" s="2">
        <f t="shared" si="5"/>
        <v>-518</v>
      </c>
    </row>
    <row r="15" spans="1:10" ht="15" customHeight="1">
      <c r="A15" s="15" t="str">
        <f t="shared" si="6"/>
        <v> </v>
      </c>
      <c r="B15" s="16" t="str">
        <f t="shared" si="7"/>
        <v>June</v>
      </c>
      <c r="C15" s="1">
        <f t="shared" si="7"/>
        <v>33490</v>
      </c>
      <c r="D15" s="2">
        <f t="shared" si="3"/>
        <v>-59</v>
      </c>
      <c r="E15" s="3"/>
      <c r="F15" s="4">
        <f t="shared" si="8"/>
        <v>30222</v>
      </c>
      <c r="G15" s="2">
        <f>F15-F14</f>
        <v>-47</v>
      </c>
      <c r="H15" s="3"/>
      <c r="I15" s="1">
        <f t="shared" si="9"/>
        <v>63712</v>
      </c>
      <c r="J15" s="2">
        <f>I15-I14</f>
        <v>-106</v>
      </c>
    </row>
    <row r="16" spans="1:10" ht="15" customHeight="1">
      <c r="A16" s="15" t="str">
        <f t="shared" si="6"/>
        <v> </v>
      </c>
      <c r="B16" s="16" t="str">
        <f t="shared" si="7"/>
        <v>July</v>
      </c>
      <c r="C16" s="1">
        <f t="shared" si="7"/>
        <v>32949</v>
      </c>
      <c r="D16" s="2">
        <f t="shared" si="3"/>
        <v>-541</v>
      </c>
      <c r="E16" s="3"/>
      <c r="F16" s="4">
        <f t="shared" si="8"/>
        <v>29763</v>
      </c>
      <c r="G16" s="2">
        <f>F16-F15</f>
        <v>-459</v>
      </c>
      <c r="H16" s="3"/>
      <c r="I16" s="1">
        <f t="shared" si="9"/>
        <v>62712</v>
      </c>
      <c r="J16" s="2">
        <f>I16-I15</f>
        <v>-1000</v>
      </c>
    </row>
    <row r="17" spans="1:10" ht="15" customHeight="1">
      <c r="A17" s="15" t="str">
        <f t="shared" si="6"/>
        <v> </v>
      </c>
      <c r="B17" s="16" t="str">
        <f t="shared" si="7"/>
        <v>August</v>
      </c>
      <c r="C17" s="1">
        <f t="shared" si="7"/>
        <v>32159</v>
      </c>
      <c r="D17" s="2">
        <f t="shared" si="3"/>
        <v>-790</v>
      </c>
      <c r="E17" s="3"/>
      <c r="F17" s="4">
        <f t="shared" si="8"/>
        <v>29187</v>
      </c>
      <c r="G17" s="2">
        <f>F17-F16</f>
        <v>-576</v>
      </c>
      <c r="H17" s="3"/>
      <c r="I17" s="1">
        <f t="shared" si="9"/>
        <v>61346</v>
      </c>
      <c r="J17" s="2">
        <f>I17-I16</f>
        <v>-1366</v>
      </c>
    </row>
    <row r="18" spans="1:10" ht="15" customHeight="1">
      <c r="A18" s="15" t="str">
        <f t="shared" si="6"/>
        <v> </v>
      </c>
      <c r="B18" s="16" t="str">
        <f t="shared" si="7"/>
        <v>September</v>
      </c>
      <c r="C18" s="1">
        <f t="shared" si="7"/>
        <v>31263</v>
      </c>
      <c r="D18" s="2">
        <f t="shared" si="3"/>
        <v>-896</v>
      </c>
      <c r="E18" s="3"/>
      <c r="F18" s="4">
        <f t="shared" si="8"/>
        <v>28322</v>
      </c>
      <c r="G18" s="2">
        <f>F18-F17</f>
        <v>-865</v>
      </c>
      <c r="H18" s="3"/>
      <c r="I18" s="1">
        <f t="shared" si="9"/>
        <v>59585</v>
      </c>
      <c r="J18" s="2">
        <f>I18-I17</f>
        <v>-1761</v>
      </c>
    </row>
    <row r="19" spans="1:10" ht="15" customHeight="1">
      <c r="A19" s="15" t="str">
        <f t="shared" si="6"/>
        <v> </v>
      </c>
      <c r="B19" s="16" t="str">
        <f t="shared" si="7"/>
        <v>October</v>
      </c>
      <c r="C19" s="1">
        <f t="shared" si="7"/>
        <v>31100</v>
      </c>
      <c r="D19" s="2">
        <f t="shared" si="3"/>
        <v>-163</v>
      </c>
      <c r="E19" s="3"/>
      <c r="F19" s="4">
        <f t="shared" si="8"/>
        <v>28288</v>
      </c>
      <c r="G19" s="2">
        <f>F19-F18</f>
        <v>-34</v>
      </c>
      <c r="H19" s="3"/>
      <c r="I19" s="1">
        <f t="shared" si="9"/>
        <v>59388</v>
      </c>
      <c r="J19" s="2">
        <f>I19-I18</f>
        <v>-197</v>
      </c>
    </row>
    <row r="20" spans="1:10" ht="15" customHeight="1">
      <c r="A20" s="15" t="str">
        <f t="shared" si="6"/>
        <v> </v>
      </c>
      <c r="B20" s="16" t="str">
        <f t="shared" si="7"/>
        <v>November</v>
      </c>
      <c r="C20" s="1">
        <f t="shared" si="7"/>
        <v>31108</v>
      </c>
      <c r="D20" s="23">
        <f t="shared" si="3"/>
        <v>8</v>
      </c>
      <c r="E20" s="3"/>
      <c r="F20" s="4">
        <f t="shared" si="8"/>
        <v>28535</v>
      </c>
      <c r="G20" s="2">
        <f aca="true" t="shared" si="10" ref="G20:G28">F20-F19</f>
        <v>247</v>
      </c>
      <c r="H20" s="3"/>
      <c r="I20" s="1">
        <f t="shared" si="9"/>
        <v>59643</v>
      </c>
      <c r="J20" s="2">
        <f aca="true" t="shared" si="11" ref="J20:J28">I20-I19</f>
        <v>255</v>
      </c>
    </row>
    <row r="21" spans="1:10" ht="15" customHeight="1">
      <c r="A21" s="15" t="str">
        <f t="shared" si="6"/>
        <v> </v>
      </c>
      <c r="B21" s="16" t="str">
        <f t="shared" si="7"/>
        <v>December</v>
      </c>
      <c r="C21" s="1">
        <f t="shared" si="7"/>
        <v>31156</v>
      </c>
      <c r="D21" s="2">
        <f t="shared" si="3"/>
        <v>48</v>
      </c>
      <c r="E21" s="3"/>
      <c r="F21" s="4">
        <f t="shared" si="8"/>
        <v>28752</v>
      </c>
      <c r="G21" s="2">
        <f t="shared" si="10"/>
        <v>217</v>
      </c>
      <c r="H21" s="3"/>
      <c r="I21" s="1">
        <f t="shared" si="9"/>
        <v>59908</v>
      </c>
      <c r="J21" s="2">
        <f t="shared" si="11"/>
        <v>265</v>
      </c>
    </row>
    <row r="22" spans="1:10" ht="1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15" customHeight="1">
      <c r="A23" s="15">
        <f aca="true" t="shared" si="12" ref="A23:A29">IF(B23="January",A50," ")</f>
        <v>2017</v>
      </c>
      <c r="B23" s="16" t="str">
        <f aca="true" t="shared" si="13" ref="B23:C29">B50</f>
        <v>January</v>
      </c>
      <c r="C23" s="1">
        <f t="shared" si="13"/>
        <v>30890</v>
      </c>
      <c r="D23" s="2">
        <f>C23-C21</f>
        <v>-266</v>
      </c>
      <c r="E23" s="3"/>
      <c r="F23" s="4">
        <f aca="true" t="shared" si="14" ref="F23:F28">D50</f>
        <v>28590</v>
      </c>
      <c r="G23" s="2">
        <f>F23-F21</f>
        <v>-162</v>
      </c>
      <c r="H23" s="3"/>
      <c r="I23" s="1">
        <f aca="true" t="shared" si="15" ref="I23:I28">E50</f>
        <v>59480</v>
      </c>
      <c r="J23" s="2">
        <f>I23-I21</f>
        <v>-428</v>
      </c>
    </row>
    <row r="24" spans="1:10" ht="15" customHeight="1">
      <c r="A24" s="15" t="str">
        <f t="shared" si="12"/>
        <v> </v>
      </c>
      <c r="B24" s="16" t="str">
        <f t="shared" si="13"/>
        <v>February</v>
      </c>
      <c r="C24" s="1">
        <f t="shared" si="13"/>
        <v>31061</v>
      </c>
      <c r="D24" s="2">
        <f t="shared" si="3"/>
        <v>171</v>
      </c>
      <c r="E24" s="3"/>
      <c r="F24" s="4">
        <f t="shared" si="14"/>
        <v>28835</v>
      </c>
      <c r="G24" s="2">
        <f t="shared" si="10"/>
        <v>245</v>
      </c>
      <c r="H24" s="3"/>
      <c r="I24" s="1">
        <f t="shared" si="15"/>
        <v>59896</v>
      </c>
      <c r="J24" s="2">
        <f t="shared" si="11"/>
        <v>416</v>
      </c>
    </row>
    <row r="25" spans="1:10" ht="15" customHeight="1">
      <c r="A25" s="15" t="str">
        <f t="shared" si="12"/>
        <v> </v>
      </c>
      <c r="B25" s="16" t="str">
        <f t="shared" si="13"/>
        <v>March</v>
      </c>
      <c r="C25" s="1">
        <f t="shared" si="13"/>
        <v>30641</v>
      </c>
      <c r="D25" s="2">
        <f t="shared" si="3"/>
        <v>-420</v>
      </c>
      <c r="E25" s="3"/>
      <c r="F25" s="4">
        <f t="shared" si="14"/>
        <v>28619</v>
      </c>
      <c r="G25" s="2">
        <f t="shared" si="10"/>
        <v>-216</v>
      </c>
      <c r="H25" s="3"/>
      <c r="I25" s="1">
        <f t="shared" si="15"/>
        <v>59260</v>
      </c>
      <c r="J25" s="2">
        <f t="shared" si="11"/>
        <v>-636</v>
      </c>
    </row>
    <row r="26" spans="1:10" ht="15" customHeight="1">
      <c r="A26" s="15" t="str">
        <f t="shared" si="12"/>
        <v> </v>
      </c>
      <c r="B26" s="16" t="str">
        <f t="shared" si="13"/>
        <v>April</v>
      </c>
      <c r="C26" s="1">
        <f t="shared" si="13"/>
        <v>29949</v>
      </c>
      <c r="D26" s="2">
        <f t="shared" si="3"/>
        <v>-692</v>
      </c>
      <c r="E26" s="3"/>
      <c r="F26" s="4">
        <f t="shared" si="14"/>
        <v>28147</v>
      </c>
      <c r="G26" s="2">
        <f t="shared" si="10"/>
        <v>-472</v>
      </c>
      <c r="H26" s="3"/>
      <c r="I26" s="1">
        <f t="shared" si="15"/>
        <v>58096</v>
      </c>
      <c r="J26" s="2">
        <f t="shared" si="11"/>
        <v>-1164</v>
      </c>
    </row>
    <row r="27" spans="1:10" ht="15" customHeight="1">
      <c r="A27" s="15" t="str">
        <f t="shared" si="12"/>
        <v> </v>
      </c>
      <c r="B27" s="16" t="str">
        <f t="shared" si="13"/>
        <v>May</v>
      </c>
      <c r="C27" s="1">
        <f t="shared" si="13"/>
        <v>29417</v>
      </c>
      <c r="D27" s="2">
        <f t="shared" si="3"/>
        <v>-532</v>
      </c>
      <c r="E27" s="3"/>
      <c r="F27" s="4">
        <f t="shared" si="14"/>
        <v>27549</v>
      </c>
      <c r="G27" s="2">
        <f t="shared" si="10"/>
        <v>-598</v>
      </c>
      <c r="H27" s="3"/>
      <c r="I27" s="1">
        <f t="shared" si="15"/>
        <v>56966</v>
      </c>
      <c r="J27" s="2">
        <f t="shared" si="11"/>
        <v>-1130</v>
      </c>
    </row>
    <row r="28" spans="1:10" ht="15" customHeight="1">
      <c r="A28" s="15" t="str">
        <f t="shared" si="12"/>
        <v> </v>
      </c>
      <c r="B28" s="16" t="str">
        <f t="shared" si="13"/>
        <v>June</v>
      </c>
      <c r="C28" s="1">
        <f t="shared" si="13"/>
        <v>29092</v>
      </c>
      <c r="D28" s="2">
        <f t="shared" si="3"/>
        <v>-325</v>
      </c>
      <c r="E28" s="3"/>
      <c r="F28" s="4">
        <f t="shared" si="14"/>
        <v>27245</v>
      </c>
      <c r="G28" s="2">
        <f t="shared" si="10"/>
        <v>-304</v>
      </c>
      <c r="H28" s="3"/>
      <c r="I28" s="1">
        <f t="shared" si="15"/>
        <v>56337</v>
      </c>
      <c r="J28" s="2">
        <f t="shared" si="11"/>
        <v>-629</v>
      </c>
    </row>
    <row r="29" spans="1:10" ht="15" customHeight="1">
      <c r="A29" s="17" t="str">
        <f t="shared" si="12"/>
        <v> </v>
      </c>
      <c r="B29" s="18" t="str">
        <f t="shared" si="13"/>
        <v>July</v>
      </c>
      <c r="C29" s="5">
        <f t="shared" si="13"/>
        <v>28426</v>
      </c>
      <c r="D29" s="6">
        <f>C29-C28</f>
        <v>-666</v>
      </c>
      <c r="E29" s="7"/>
      <c r="F29" s="8">
        <f>D56</f>
        <v>26821</v>
      </c>
      <c r="G29" s="6">
        <f>F29-F28</f>
        <v>-424</v>
      </c>
      <c r="H29" s="7"/>
      <c r="I29" s="5">
        <f>E56</f>
        <v>55247</v>
      </c>
      <c r="J29" s="6">
        <f>I29-I28</f>
        <v>-1090</v>
      </c>
    </row>
    <row r="30" spans="1:5" ht="15" customHeight="1" hidden="1">
      <c r="A30" s="19" t="s">
        <v>5</v>
      </c>
      <c r="B30" s="19" t="s">
        <v>6</v>
      </c>
      <c r="C30" s="19" t="s">
        <v>1</v>
      </c>
      <c r="D30" s="19" t="s">
        <v>3</v>
      </c>
      <c r="E30" s="19" t="s">
        <v>4</v>
      </c>
    </row>
    <row r="31" spans="1:5" ht="15" customHeight="1" hidden="1">
      <c r="A31" s="19">
        <v>2015</v>
      </c>
      <c r="B31" s="19" t="s">
        <v>7</v>
      </c>
      <c r="C31" s="19">
        <v>36831</v>
      </c>
      <c r="D31" s="19">
        <v>32579</v>
      </c>
      <c r="E31" s="19">
        <v>69410</v>
      </c>
    </row>
    <row r="32" spans="1:5" ht="15" customHeight="1" hidden="1">
      <c r="A32" s="19">
        <v>2015</v>
      </c>
      <c r="B32" s="19" t="s">
        <v>8</v>
      </c>
      <c r="C32" s="19">
        <v>36432</v>
      </c>
      <c r="D32" s="19">
        <v>32312</v>
      </c>
      <c r="E32" s="19">
        <v>68744</v>
      </c>
    </row>
    <row r="33" spans="1:5" ht="15" customHeight="1" hidden="1">
      <c r="A33" s="19">
        <v>2015</v>
      </c>
      <c r="B33" s="19" t="s">
        <v>9</v>
      </c>
      <c r="C33" s="19">
        <v>35774</v>
      </c>
      <c r="D33" s="19">
        <v>31668</v>
      </c>
      <c r="E33" s="19">
        <v>67442</v>
      </c>
    </row>
    <row r="34" spans="1:5" ht="15" customHeight="1" hidden="1">
      <c r="A34" s="19">
        <v>2015</v>
      </c>
      <c r="B34" s="19" t="s">
        <v>10</v>
      </c>
      <c r="C34" s="19">
        <v>34791</v>
      </c>
      <c r="D34" s="19">
        <v>30838</v>
      </c>
      <c r="E34" s="19">
        <v>65629</v>
      </c>
    </row>
    <row r="35" spans="1:5" ht="15" customHeight="1" hidden="1">
      <c r="A35" s="19">
        <v>2015</v>
      </c>
      <c r="B35" s="19" t="s">
        <v>11</v>
      </c>
      <c r="C35" s="19">
        <v>34400</v>
      </c>
      <c r="D35" s="19">
        <v>30737</v>
      </c>
      <c r="E35" s="19">
        <v>65137</v>
      </c>
    </row>
    <row r="36" spans="1:5" ht="15" customHeight="1" hidden="1">
      <c r="A36" s="19">
        <v>2015</v>
      </c>
      <c r="B36" s="19" t="s">
        <v>12</v>
      </c>
      <c r="C36" s="19">
        <v>34710</v>
      </c>
      <c r="D36" s="19">
        <v>30920</v>
      </c>
      <c r="E36" s="19">
        <v>65630</v>
      </c>
    </row>
    <row r="37" spans="1:5" ht="15" customHeight="1" hidden="1">
      <c r="A37" s="19">
        <v>2015</v>
      </c>
      <c r="B37" s="19" t="s">
        <v>13</v>
      </c>
      <c r="C37" s="19">
        <v>34726</v>
      </c>
      <c r="D37" s="19">
        <v>30917</v>
      </c>
      <c r="E37" s="19">
        <v>65643</v>
      </c>
    </row>
    <row r="38" spans="1:5" ht="15" customHeight="1" hidden="1">
      <c r="A38" s="19">
        <v>2016</v>
      </c>
      <c r="B38" s="19" t="s">
        <v>14</v>
      </c>
      <c r="C38" s="19">
        <v>34447</v>
      </c>
      <c r="D38" s="19">
        <v>30767</v>
      </c>
      <c r="E38" s="19">
        <v>65214</v>
      </c>
    </row>
    <row r="39" spans="1:5" ht="15" customHeight="1" hidden="1">
      <c r="A39" s="19">
        <v>2016</v>
      </c>
      <c r="B39" s="19" t="s">
        <v>15</v>
      </c>
      <c r="C39" s="19">
        <v>34810</v>
      </c>
      <c r="D39" s="19">
        <v>31119</v>
      </c>
      <c r="E39" s="19">
        <v>65929</v>
      </c>
    </row>
    <row r="40" spans="1:5" ht="15" customHeight="1" hidden="1">
      <c r="A40" s="19">
        <v>2016</v>
      </c>
      <c r="B40" s="19" t="s">
        <v>16</v>
      </c>
      <c r="C40" s="19">
        <v>34402</v>
      </c>
      <c r="D40" s="19">
        <v>31025</v>
      </c>
      <c r="E40" s="19">
        <v>65427</v>
      </c>
    </row>
    <row r="41" spans="1:5" ht="15" customHeight="1" hidden="1">
      <c r="A41" s="19">
        <v>2016</v>
      </c>
      <c r="B41" s="19" t="s">
        <v>17</v>
      </c>
      <c r="C41" s="19">
        <v>33809</v>
      </c>
      <c r="D41" s="19">
        <v>30527</v>
      </c>
      <c r="E41" s="19">
        <v>64336</v>
      </c>
    </row>
    <row r="42" spans="1:5" ht="15" customHeight="1" hidden="1">
      <c r="A42" s="19">
        <v>2016</v>
      </c>
      <c r="B42" s="19" t="s">
        <v>18</v>
      </c>
      <c r="C42" s="19">
        <v>33549</v>
      </c>
      <c r="D42" s="19">
        <v>30269</v>
      </c>
      <c r="E42" s="19">
        <v>63818</v>
      </c>
    </row>
    <row r="43" spans="1:5" ht="15" customHeight="1" hidden="1">
      <c r="A43" s="19">
        <v>2016</v>
      </c>
      <c r="B43" s="19" t="s">
        <v>7</v>
      </c>
      <c r="C43" s="19">
        <v>33490</v>
      </c>
      <c r="D43" s="19">
        <v>30222</v>
      </c>
      <c r="E43" s="19">
        <v>63712</v>
      </c>
    </row>
    <row r="44" spans="1:5" ht="15" customHeight="1" hidden="1">
      <c r="A44" s="19">
        <v>2016</v>
      </c>
      <c r="B44" s="19" t="s">
        <v>8</v>
      </c>
      <c r="C44" s="19">
        <v>32949</v>
      </c>
      <c r="D44" s="19">
        <v>29763</v>
      </c>
      <c r="E44" s="19">
        <v>62712</v>
      </c>
    </row>
    <row r="45" spans="1:5" ht="15" customHeight="1" hidden="1">
      <c r="A45" s="19">
        <v>2016</v>
      </c>
      <c r="B45" s="19" t="s">
        <v>9</v>
      </c>
      <c r="C45" s="19">
        <v>32159</v>
      </c>
      <c r="D45" s="19">
        <v>29187</v>
      </c>
      <c r="E45" s="19">
        <v>61346</v>
      </c>
    </row>
    <row r="46" spans="1:5" ht="15" customHeight="1" hidden="1">
      <c r="A46" s="19">
        <v>2016</v>
      </c>
      <c r="B46" s="19" t="s">
        <v>10</v>
      </c>
      <c r="C46" s="19">
        <v>31263</v>
      </c>
      <c r="D46" s="19">
        <v>28322</v>
      </c>
      <c r="E46" s="19">
        <v>59585</v>
      </c>
    </row>
    <row r="47" spans="1:5" ht="15" customHeight="1" hidden="1">
      <c r="A47" s="19">
        <v>2016</v>
      </c>
      <c r="B47" s="19" t="s">
        <v>11</v>
      </c>
      <c r="C47" s="19">
        <v>31100</v>
      </c>
      <c r="D47" s="19">
        <v>28288</v>
      </c>
      <c r="E47" s="19">
        <v>59388</v>
      </c>
    </row>
    <row r="48" spans="1:5" ht="15" customHeight="1" hidden="1">
      <c r="A48" s="19">
        <v>2016</v>
      </c>
      <c r="B48" s="19" t="s">
        <v>12</v>
      </c>
      <c r="C48" s="19">
        <v>31108</v>
      </c>
      <c r="D48" s="19">
        <v>28535</v>
      </c>
      <c r="E48" s="19">
        <v>59643</v>
      </c>
    </row>
    <row r="49" spans="1:5" ht="15" customHeight="1" hidden="1">
      <c r="A49" s="19">
        <v>2016</v>
      </c>
      <c r="B49" s="19" t="s">
        <v>13</v>
      </c>
      <c r="C49" s="19">
        <v>31156</v>
      </c>
      <c r="D49" s="19">
        <v>28752</v>
      </c>
      <c r="E49" s="19">
        <v>59908</v>
      </c>
    </row>
    <row r="50" spans="1:5" ht="15" customHeight="1" hidden="1">
      <c r="A50" s="19">
        <v>2017</v>
      </c>
      <c r="B50" s="19" t="s">
        <v>14</v>
      </c>
      <c r="C50" s="19">
        <v>30890</v>
      </c>
      <c r="D50" s="19">
        <v>28590</v>
      </c>
      <c r="E50" s="19">
        <v>59480</v>
      </c>
    </row>
    <row r="51" spans="1:5" ht="15" customHeight="1" hidden="1">
      <c r="A51" s="19">
        <v>2017</v>
      </c>
      <c r="B51" s="19" t="s">
        <v>15</v>
      </c>
      <c r="C51" s="19">
        <v>31061</v>
      </c>
      <c r="D51" s="19">
        <v>28835</v>
      </c>
      <c r="E51" s="19">
        <v>59896</v>
      </c>
    </row>
    <row r="52" spans="1:5" ht="15" customHeight="1" hidden="1">
      <c r="A52" s="19">
        <v>2017</v>
      </c>
      <c r="B52" s="19" t="s">
        <v>16</v>
      </c>
      <c r="C52" s="19">
        <v>30641</v>
      </c>
      <c r="D52" s="19">
        <v>28619</v>
      </c>
      <c r="E52" s="19">
        <v>59260</v>
      </c>
    </row>
    <row r="53" spans="1:5" ht="15" customHeight="1" hidden="1">
      <c r="A53" s="19">
        <v>2017</v>
      </c>
      <c r="B53" s="19" t="s">
        <v>17</v>
      </c>
      <c r="C53" s="19">
        <v>29949</v>
      </c>
      <c r="D53" s="19">
        <v>28147</v>
      </c>
      <c r="E53" s="19">
        <v>58096</v>
      </c>
    </row>
    <row r="54" spans="1:5" ht="15" customHeight="1" hidden="1">
      <c r="A54" s="19">
        <v>2017</v>
      </c>
      <c r="B54" s="19" t="s">
        <v>18</v>
      </c>
      <c r="C54" s="19">
        <v>29417</v>
      </c>
      <c r="D54" s="19">
        <v>27549</v>
      </c>
      <c r="E54" s="19">
        <v>56966</v>
      </c>
    </row>
    <row r="55" spans="1:5" ht="15" customHeight="1" hidden="1">
      <c r="A55" s="19">
        <v>2017</v>
      </c>
      <c r="B55" s="19" t="s">
        <v>7</v>
      </c>
      <c r="C55" s="19">
        <v>29092</v>
      </c>
      <c r="D55" s="19">
        <v>27245</v>
      </c>
      <c r="E55" s="19">
        <v>56337</v>
      </c>
    </row>
    <row r="56" spans="1:5" ht="15" customHeight="1" hidden="1">
      <c r="A56" s="19">
        <v>2017</v>
      </c>
      <c r="B56" s="19" t="s">
        <v>8</v>
      </c>
      <c r="C56" s="19">
        <v>28426</v>
      </c>
      <c r="D56" s="19">
        <v>26821</v>
      </c>
      <c r="E56" s="19">
        <v>55247</v>
      </c>
    </row>
  </sheetData>
  <sheetProtection password="AEA2" sheet="1"/>
  <mergeCells count="3">
    <mergeCell ref="A1:J1"/>
    <mergeCell ref="A9:J9"/>
    <mergeCell ref="A22:J22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 Bowen</dc:creator>
  <cp:keywords/>
  <dc:description/>
  <cp:lastModifiedBy>Sabrina Bowen</cp:lastModifiedBy>
  <cp:lastPrinted>2017-07-31T14:08:14Z</cp:lastPrinted>
  <dcterms:created xsi:type="dcterms:W3CDTF">1998-06-02T11:14:54Z</dcterms:created>
  <dcterms:modified xsi:type="dcterms:W3CDTF">2017-07-31T14:43:37Z</dcterms:modified>
  <cp:category/>
  <cp:version/>
  <cp:contentType/>
  <cp:contentStatus/>
</cp:coreProperties>
</file>