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2760" windowWidth="14040" windowHeight="12435" activeTab="0"/>
  </bookViews>
  <sheets>
    <sheet name="LR2019M01TBL7" sheetId="1" r:id="rId1"/>
  </sheets>
  <definedNames>
    <definedName name="_xlnm.Print_Area" localSheetId="0">'LR2019M01TBL7'!$A$1:$J$29</definedName>
    <definedName name="tbl7">'LR2019M01TBL7'!$A$30:$E$56</definedName>
  </definedNames>
  <calcPr fullCalcOnLoad="1"/>
</workbook>
</file>

<file path=xl/sharedStrings.xml><?xml version="1.0" encoding="utf-8"?>
<sst xmlns="http://schemas.openxmlformats.org/spreadsheetml/2006/main" count="38" uniqueCount="19">
  <si>
    <t>Table 7   Casual and part-time workers on the Live Register</t>
  </si>
  <si>
    <t>Males</t>
  </si>
  <si>
    <t>Monthly change</t>
  </si>
  <si>
    <t>Females</t>
  </si>
  <si>
    <t>All Persons</t>
  </si>
  <si>
    <t>year</t>
  </si>
  <si>
    <t>month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</si>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</sst>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\ \ \ #,##0"/>
    <numFmt numFmtId="168" formatCode="\ \ \ \ \ \ \ #,##0"/>
    <numFmt numFmtId="169" formatCode="0.0"/>
    <numFmt numFmtId="170" formatCode="\+\ \ \ #,##0"/>
    <numFmt numFmtId="171" formatCode="\ \+\ \ \ \ \ \ #,##0"/>
    <numFmt numFmtId="172" formatCode="\ \ \ \ \ \ #,##0"/>
    <numFmt numFmtId="173" formatCode="\ \ \+\ \ \ #,##0"/>
    <numFmt numFmtId="174" formatCode="\ \+\ \ \ #,##0"/>
    <numFmt numFmtId="175" formatCode="\ \-\ \ \ \ \ \ #,##0"/>
    <numFmt numFmtId="176" formatCode="\-\ \ \ \ \ \ #,##0"/>
    <numFmt numFmtId="177" formatCode="\ \+\ \ \ \ \ \ \ \ #,##0"/>
    <numFmt numFmtId="178" formatCode="\ \+\ \ \ \ \ \ \ \ \ \ #,##0"/>
    <numFmt numFmtId="179" formatCode="\ \ \ \ \ \ \ \ #,##0"/>
    <numFmt numFmtId="180" formatCode="\ \ \+\ \ \ \ \ \ #,##0"/>
    <numFmt numFmtId="181" formatCode="\ \ \-\ \ \ \ \ \ #,##0"/>
    <numFmt numFmtId="182" formatCode="\ \+\ \ \ \ #,##0"/>
    <numFmt numFmtId="183" formatCode="\ \ \ \+\ \ \ #,##0"/>
    <numFmt numFmtId="184" formatCode="\ \ \ \ \ \ \ \ \ #,##0"/>
    <numFmt numFmtId="185" formatCode="&quot;+&quot;#,#00;\-#,#00"/>
    <numFmt numFmtId="186" formatCode="&quot;+&quot;#,###;\-#,#00"/>
    <numFmt numFmtId="187" formatCode="#,##0_ ;\-#,##0\ "/>
    <numFmt numFmtId="188" formatCode="_-* #,##0.0_-;\-* #,##0.0_-;_-* &quot;-&quot;??_-;_-@_-"/>
    <numFmt numFmtId="189" formatCode="_-* #,##0_-;\-* #,##0_-;_-* &quot;-&quot;??_-;_-@_-"/>
  </numFmts>
  <fonts count="39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0" xfId="42" applyNumberFormat="1" applyFont="1" applyFill="1" applyAlignment="1" applyProtection="1">
      <alignment/>
      <protection hidden="1"/>
    </xf>
    <xf numFmtId="185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0" xfId="42" applyNumberFormat="1" applyFont="1" applyAlignment="1" applyProtection="1">
      <alignment/>
      <protection hidden="1"/>
    </xf>
    <xf numFmtId="3" fontId="4" fillId="0" borderId="10" xfId="42" applyNumberFormat="1" applyFont="1" applyFill="1" applyBorder="1" applyAlignment="1" applyProtection="1">
      <alignment/>
      <protection hidden="1"/>
    </xf>
    <xf numFmtId="185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0" xfId="42" applyNumberFormat="1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49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3" fontId="4" fillId="0" borderId="0" xfId="42" applyNumberFormat="1" applyFont="1" applyFill="1" applyAlignment="1" applyProtection="1">
      <alignment horizontal="left"/>
      <protection hidden="1"/>
    </xf>
    <xf numFmtId="1" fontId="4" fillId="0" borderId="10" xfId="0" applyNumberFormat="1" applyFont="1" applyFill="1" applyBorder="1" applyAlignment="1" applyProtection="1">
      <alignment horizontal="left"/>
      <protection hidden="1"/>
    </xf>
    <xf numFmtId="3" fontId="4" fillId="0" borderId="10" xfId="42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4.875" style="9" customWidth="1"/>
    <col min="2" max="2" width="11.125" style="9" customWidth="1"/>
    <col min="3" max="3" width="10.00390625" style="9" customWidth="1"/>
    <col min="4" max="4" width="13.75390625" style="9" customWidth="1"/>
    <col min="5" max="5" width="5.625" style="9" customWidth="1"/>
    <col min="6" max="6" width="10.00390625" style="9" customWidth="1"/>
    <col min="7" max="7" width="13.75390625" style="9" customWidth="1"/>
    <col min="8" max="8" width="5.625" style="9" customWidth="1"/>
    <col min="9" max="9" width="10.00390625" style="9" customWidth="1"/>
    <col min="10" max="10" width="13.75390625" style="3" customWidth="1"/>
    <col min="11" max="16384" width="9.125" style="9" customWidth="1"/>
  </cols>
  <sheetData>
    <row r="1" spans="1:10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4" customFormat="1" ht="15" customHeight="1">
      <c r="A2" s="10"/>
      <c r="B2" s="10"/>
      <c r="C2" s="11" t="s">
        <v>1</v>
      </c>
      <c r="D2" s="12" t="s">
        <v>2</v>
      </c>
      <c r="E2" s="11"/>
      <c r="F2" s="11" t="s">
        <v>3</v>
      </c>
      <c r="G2" s="12" t="s">
        <v>2</v>
      </c>
      <c r="H2" s="11"/>
      <c r="I2" s="13" t="s">
        <v>4</v>
      </c>
      <c r="J2" s="12" t="s">
        <v>2</v>
      </c>
    </row>
    <row r="3" spans="1:10" ht="15" customHeight="1">
      <c r="A3" s="15">
        <f>A32</f>
        <v>2017</v>
      </c>
      <c r="B3" s="16" t="str">
        <f>B32</f>
        <v>January</v>
      </c>
      <c r="C3" s="1">
        <f>C32</f>
        <v>30890</v>
      </c>
      <c r="D3" s="2">
        <f>C3-C31</f>
        <v>-266</v>
      </c>
      <c r="E3" s="3"/>
      <c r="F3" s="4">
        <f>D32</f>
        <v>28590</v>
      </c>
      <c r="G3" s="2">
        <f>F3-D31</f>
        <v>-162</v>
      </c>
      <c r="H3" s="3"/>
      <c r="I3" s="1">
        <f>E32</f>
        <v>59480</v>
      </c>
      <c r="J3" s="2">
        <f>I3-E31</f>
        <v>-428</v>
      </c>
    </row>
    <row r="4" spans="1:10" ht="15" customHeight="1">
      <c r="A4" s="15" t="str">
        <f>IF(B4="January",A33," ")</f>
        <v> </v>
      </c>
      <c r="B4" s="16" t="str">
        <f>B33</f>
        <v>February</v>
      </c>
      <c r="C4" s="1">
        <f>C33</f>
        <v>31061</v>
      </c>
      <c r="D4" s="2">
        <f>C4-C3</f>
        <v>171</v>
      </c>
      <c r="E4" s="3"/>
      <c r="F4" s="4">
        <f>D33</f>
        <v>28835</v>
      </c>
      <c r="G4" s="2">
        <f>F4-F3</f>
        <v>245</v>
      </c>
      <c r="H4" s="3"/>
      <c r="I4" s="1">
        <f>E33</f>
        <v>59896</v>
      </c>
      <c r="J4" s="2">
        <f>I4-I3</f>
        <v>416</v>
      </c>
    </row>
    <row r="5" spans="1:10" ht="15" customHeight="1">
      <c r="A5" s="15" t="str">
        <f>IF(B5="January",A34," ")</f>
        <v> </v>
      </c>
      <c r="B5" s="16" t="str">
        <f>B34</f>
        <v>March</v>
      </c>
      <c r="C5" s="1">
        <f>C34</f>
        <v>30641</v>
      </c>
      <c r="D5" s="2">
        <f aca="true" t="shared" si="0" ref="D5:D27">C5-C4</f>
        <v>-420</v>
      </c>
      <c r="E5" s="3"/>
      <c r="F5" s="4">
        <f>D34</f>
        <v>28619</v>
      </c>
      <c r="G5" s="2">
        <f aca="true" t="shared" si="1" ref="G5:G13">F5-F4</f>
        <v>-216</v>
      </c>
      <c r="H5" s="3"/>
      <c r="I5" s="1">
        <f>E34</f>
        <v>59260</v>
      </c>
      <c r="J5" s="2">
        <f aca="true" t="shared" si="2" ref="J5:J13">I5-I4</f>
        <v>-636</v>
      </c>
    </row>
    <row r="6" spans="1:10" ht="15" customHeight="1">
      <c r="A6" s="15" t="str">
        <f>IF(B6="January",A35," ")</f>
        <v> </v>
      </c>
      <c r="B6" s="16" t="str">
        <f>B35</f>
        <v>April</v>
      </c>
      <c r="C6" s="1">
        <f>C35</f>
        <v>29949</v>
      </c>
      <c r="D6" s="2">
        <f t="shared" si="0"/>
        <v>-692</v>
      </c>
      <c r="E6" s="3"/>
      <c r="F6" s="4">
        <f>D35</f>
        <v>28147</v>
      </c>
      <c r="G6" s="2">
        <f t="shared" si="1"/>
        <v>-472</v>
      </c>
      <c r="H6" s="3"/>
      <c r="I6" s="1">
        <f>E35</f>
        <v>58096</v>
      </c>
      <c r="J6" s="2">
        <f t="shared" si="2"/>
        <v>-1164</v>
      </c>
    </row>
    <row r="7" spans="1:10" ht="15" customHeight="1">
      <c r="A7" s="15" t="str">
        <f>IF(B7="January",A36," ")</f>
        <v> </v>
      </c>
      <c r="B7" s="16" t="str">
        <f>B36</f>
        <v>May</v>
      </c>
      <c r="C7" s="1">
        <f>C36</f>
        <v>29417</v>
      </c>
      <c r="D7" s="2">
        <f t="shared" si="0"/>
        <v>-532</v>
      </c>
      <c r="E7" s="3"/>
      <c r="F7" s="4">
        <f>D36</f>
        <v>27549</v>
      </c>
      <c r="G7" s="2">
        <f t="shared" si="1"/>
        <v>-598</v>
      </c>
      <c r="H7" s="3"/>
      <c r="I7" s="1">
        <f>E36</f>
        <v>56966</v>
      </c>
      <c r="J7" s="2">
        <f t="shared" si="2"/>
        <v>-1130</v>
      </c>
    </row>
    <row r="8" spans="1:10" ht="15" customHeight="1">
      <c r="A8" s="15" t="str">
        <f>IF(B8="January",A37," ")</f>
        <v> </v>
      </c>
      <c r="B8" s="16" t="str">
        <f>B37</f>
        <v>June</v>
      </c>
      <c r="C8" s="1">
        <f>C37</f>
        <v>29092</v>
      </c>
      <c r="D8" s="2">
        <f t="shared" si="0"/>
        <v>-325</v>
      </c>
      <c r="E8" s="3"/>
      <c r="F8" s="4">
        <f>D37</f>
        <v>27245</v>
      </c>
      <c r="G8" s="2">
        <f t="shared" si="1"/>
        <v>-304</v>
      </c>
      <c r="H8" s="3"/>
      <c r="I8" s="1">
        <f>E37</f>
        <v>56337</v>
      </c>
      <c r="J8" s="2">
        <f t="shared" si="2"/>
        <v>-629</v>
      </c>
    </row>
    <row r="9" spans="1:10" ht="15" customHeight="1">
      <c r="A9" s="15" t="str">
        <f>IF(B9="January",A38," ")</f>
        <v> </v>
      </c>
      <c r="B9" s="16" t="str">
        <f>B38</f>
        <v>July</v>
      </c>
      <c r="C9" s="1">
        <f>C38</f>
        <v>28426</v>
      </c>
      <c r="D9" s="2">
        <f t="shared" si="0"/>
        <v>-666</v>
      </c>
      <c r="E9" s="3"/>
      <c r="F9" s="4">
        <f>D38</f>
        <v>26821</v>
      </c>
      <c r="G9" s="2">
        <f t="shared" si="1"/>
        <v>-424</v>
      </c>
      <c r="H9" s="3"/>
      <c r="I9" s="1">
        <f>E38</f>
        <v>55247</v>
      </c>
      <c r="J9" s="2">
        <f t="shared" si="2"/>
        <v>-1090</v>
      </c>
    </row>
    <row r="10" spans="1:10" ht="15" customHeight="1">
      <c r="A10" s="15" t="str">
        <f>IF(B10="January",A39," ")</f>
        <v> </v>
      </c>
      <c r="B10" s="16" t="str">
        <f>B39</f>
        <v>August</v>
      </c>
      <c r="C10" s="1">
        <f>C39</f>
        <v>27552</v>
      </c>
      <c r="D10" s="2">
        <f t="shared" si="0"/>
        <v>-874</v>
      </c>
      <c r="E10" s="3"/>
      <c r="F10" s="4">
        <f>D39</f>
        <v>26091</v>
      </c>
      <c r="G10" s="2">
        <f t="shared" si="1"/>
        <v>-730</v>
      </c>
      <c r="H10" s="3"/>
      <c r="I10" s="1">
        <f>E39</f>
        <v>53643</v>
      </c>
      <c r="J10" s="2">
        <f t="shared" si="2"/>
        <v>-1604</v>
      </c>
    </row>
    <row r="11" spans="1:10" ht="15" customHeight="1">
      <c r="A11" s="15" t="str">
        <f>IF(B11="January",A40," ")</f>
        <v> </v>
      </c>
      <c r="B11" s="16" t="str">
        <f>B40</f>
        <v>September</v>
      </c>
      <c r="C11" s="1">
        <f>C40</f>
        <v>26671</v>
      </c>
      <c r="D11" s="2">
        <f t="shared" si="0"/>
        <v>-881</v>
      </c>
      <c r="E11" s="3"/>
      <c r="F11" s="4">
        <f>D40</f>
        <v>25321</v>
      </c>
      <c r="G11" s="2">
        <f t="shared" si="1"/>
        <v>-770</v>
      </c>
      <c r="H11" s="3"/>
      <c r="I11" s="1">
        <f>E40</f>
        <v>51992</v>
      </c>
      <c r="J11" s="2">
        <f t="shared" si="2"/>
        <v>-1651</v>
      </c>
    </row>
    <row r="12" spans="1:10" ht="15" customHeight="1">
      <c r="A12" s="15" t="str">
        <f>IF(B12="January",A41," ")</f>
        <v> </v>
      </c>
      <c r="B12" s="16" t="str">
        <f>B41</f>
        <v>October</v>
      </c>
      <c r="C12" s="1">
        <f>C41</f>
        <v>26225</v>
      </c>
      <c r="D12" s="2">
        <f t="shared" si="0"/>
        <v>-446</v>
      </c>
      <c r="E12" s="3"/>
      <c r="F12" s="4">
        <f>D41</f>
        <v>25065</v>
      </c>
      <c r="G12" s="2">
        <f t="shared" si="1"/>
        <v>-256</v>
      </c>
      <c r="H12" s="3"/>
      <c r="I12" s="1">
        <f>E41</f>
        <v>51290</v>
      </c>
      <c r="J12" s="2">
        <f t="shared" si="2"/>
        <v>-702</v>
      </c>
    </row>
    <row r="13" spans="1:10" ht="15" customHeight="1">
      <c r="A13" s="15" t="str">
        <f>IF(B13="January",A42," ")</f>
        <v> </v>
      </c>
      <c r="B13" s="16" t="str">
        <f>B42</f>
        <v>November</v>
      </c>
      <c r="C13" s="1">
        <f>C42</f>
        <v>26190</v>
      </c>
      <c r="D13" s="2">
        <f t="shared" si="0"/>
        <v>-35</v>
      </c>
      <c r="E13" s="3"/>
      <c r="F13" s="4">
        <f>D42</f>
        <v>25154</v>
      </c>
      <c r="G13" s="2">
        <f t="shared" si="1"/>
        <v>89</v>
      </c>
      <c r="H13" s="3"/>
      <c r="I13" s="1">
        <f>E42</f>
        <v>51344</v>
      </c>
      <c r="J13" s="2">
        <f t="shared" si="2"/>
        <v>54</v>
      </c>
    </row>
    <row r="14" spans="1:10" ht="15" customHeight="1">
      <c r="A14" s="15" t="str">
        <f>IF(B14="January",A43," ")</f>
        <v> </v>
      </c>
      <c r="B14" s="16" t="str">
        <f>B43</f>
        <v>December</v>
      </c>
      <c r="C14" s="1">
        <f>C43</f>
        <v>26120</v>
      </c>
      <c r="D14" s="2">
        <f t="shared" si="0"/>
        <v>-70</v>
      </c>
      <c r="E14" s="3"/>
      <c r="F14" s="4">
        <f>D43</f>
        <v>25039</v>
      </c>
      <c r="G14" s="2">
        <f>F14-F13</f>
        <v>-115</v>
      </c>
      <c r="H14" s="3"/>
      <c r="I14" s="1">
        <f>E43</f>
        <v>51159</v>
      </c>
      <c r="J14" s="2">
        <f>I14-I13</f>
        <v>-185</v>
      </c>
    </row>
    <row r="15" spans="1:10" ht="1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" customHeight="1">
      <c r="A16" s="15">
        <f>IF(B16="January",A44," ")</f>
        <v>2018</v>
      </c>
      <c r="B16" s="16" t="str">
        <f>B44</f>
        <v>January</v>
      </c>
      <c r="C16" s="1">
        <f>C44</f>
        <v>25555</v>
      </c>
      <c r="D16" s="2">
        <f>C16-C14</f>
        <v>-565</v>
      </c>
      <c r="E16" s="3"/>
      <c r="F16" s="4">
        <f aca="true" t="shared" si="3" ref="F16:F27">D44</f>
        <v>24676</v>
      </c>
      <c r="G16" s="2">
        <f>F16-F14</f>
        <v>-363</v>
      </c>
      <c r="H16" s="3"/>
      <c r="I16" s="1">
        <f aca="true" t="shared" si="4" ref="I16:I27">E44</f>
        <v>50231</v>
      </c>
      <c r="J16" s="2">
        <f>I16-I14</f>
        <v>-928</v>
      </c>
    </row>
    <row r="17" spans="1:10" ht="15" customHeight="1">
      <c r="A17" s="15" t="str">
        <f>IF(B17="January",A45," ")</f>
        <v> </v>
      </c>
      <c r="B17" s="16" t="str">
        <f>B45</f>
        <v>February</v>
      </c>
      <c r="C17" s="1">
        <f>C45</f>
        <v>25459</v>
      </c>
      <c r="D17" s="2">
        <f t="shared" si="0"/>
        <v>-96</v>
      </c>
      <c r="E17" s="3"/>
      <c r="F17" s="4">
        <f t="shared" si="3"/>
        <v>24858</v>
      </c>
      <c r="G17" s="2">
        <f>F17-F16</f>
        <v>182</v>
      </c>
      <c r="H17" s="3"/>
      <c r="I17" s="1">
        <f t="shared" si="4"/>
        <v>50317</v>
      </c>
      <c r="J17" s="2">
        <f>I17-I16</f>
        <v>86</v>
      </c>
    </row>
    <row r="18" spans="1:10" ht="15" customHeight="1">
      <c r="A18" s="15" t="str">
        <f>IF(B18="January",A46," ")</f>
        <v> </v>
      </c>
      <c r="B18" s="16" t="str">
        <f>B46</f>
        <v>March</v>
      </c>
      <c r="C18" s="1">
        <f>C46</f>
        <v>24909</v>
      </c>
      <c r="D18" s="2">
        <f t="shared" si="0"/>
        <v>-550</v>
      </c>
      <c r="E18" s="3"/>
      <c r="F18" s="4">
        <f t="shared" si="3"/>
        <v>24557</v>
      </c>
      <c r="G18" s="2">
        <f>F18-F17</f>
        <v>-301</v>
      </c>
      <c r="H18" s="3"/>
      <c r="I18" s="1">
        <f t="shared" si="4"/>
        <v>49466</v>
      </c>
      <c r="J18" s="2">
        <f>I18-I17</f>
        <v>-851</v>
      </c>
    </row>
    <row r="19" spans="1:10" ht="15" customHeight="1">
      <c r="A19" s="15" t="str">
        <f>IF(B19="January",A47," ")</f>
        <v> </v>
      </c>
      <c r="B19" s="16" t="str">
        <f>B47</f>
        <v>April</v>
      </c>
      <c r="C19" s="1">
        <f>C47</f>
        <v>24188</v>
      </c>
      <c r="D19" s="2">
        <f t="shared" si="0"/>
        <v>-721</v>
      </c>
      <c r="E19" s="3"/>
      <c r="F19" s="4">
        <f t="shared" si="3"/>
        <v>23939</v>
      </c>
      <c r="G19" s="2">
        <f>F19-F18</f>
        <v>-618</v>
      </c>
      <c r="H19" s="3"/>
      <c r="I19" s="1">
        <f t="shared" si="4"/>
        <v>48127</v>
      </c>
      <c r="J19" s="2">
        <f>I19-I18</f>
        <v>-1339</v>
      </c>
    </row>
    <row r="20" spans="1:10" ht="15" customHeight="1">
      <c r="A20" s="15" t="str">
        <f>IF(B20="January",A48," ")</f>
        <v> </v>
      </c>
      <c r="B20" s="16" t="str">
        <f>B48</f>
        <v>May</v>
      </c>
      <c r="C20" s="1">
        <f>C48</f>
        <v>23493</v>
      </c>
      <c r="D20" s="2">
        <f t="shared" si="0"/>
        <v>-695</v>
      </c>
      <c r="E20" s="3"/>
      <c r="F20" s="4">
        <f t="shared" si="3"/>
        <v>23424</v>
      </c>
      <c r="G20" s="2">
        <f aca="true" t="shared" si="5" ref="G20:G27">F20-F19</f>
        <v>-515</v>
      </c>
      <c r="H20" s="3"/>
      <c r="I20" s="1">
        <f t="shared" si="4"/>
        <v>46917</v>
      </c>
      <c r="J20" s="2">
        <f aca="true" t="shared" si="6" ref="J20:J27">I20-I19</f>
        <v>-1210</v>
      </c>
    </row>
    <row r="21" spans="1:10" ht="15" customHeight="1">
      <c r="A21" s="15" t="str">
        <f>IF(B21="January",A49," ")</f>
        <v> </v>
      </c>
      <c r="B21" s="16" t="str">
        <f>B49</f>
        <v>June</v>
      </c>
      <c r="C21" s="1">
        <f>C49</f>
        <v>22872</v>
      </c>
      <c r="D21" s="2">
        <f t="shared" si="0"/>
        <v>-621</v>
      </c>
      <c r="E21" s="3"/>
      <c r="F21" s="4">
        <f t="shared" si="3"/>
        <v>23116</v>
      </c>
      <c r="G21" s="2">
        <f t="shared" si="5"/>
        <v>-308</v>
      </c>
      <c r="H21" s="3"/>
      <c r="I21" s="1">
        <f t="shared" si="4"/>
        <v>45988</v>
      </c>
      <c r="J21" s="2">
        <f t="shared" si="6"/>
        <v>-929</v>
      </c>
    </row>
    <row r="22" spans="1:10" ht="15" customHeight="1">
      <c r="A22" s="15" t="str">
        <f>IF(B22="January",A50," ")</f>
        <v> </v>
      </c>
      <c r="B22" s="16" t="str">
        <f>B50</f>
        <v>July</v>
      </c>
      <c r="C22" s="1">
        <f>C50</f>
        <v>22290</v>
      </c>
      <c r="D22" s="2">
        <f t="shared" si="0"/>
        <v>-582</v>
      </c>
      <c r="E22" s="3"/>
      <c r="F22" s="4">
        <f t="shared" si="3"/>
        <v>22855</v>
      </c>
      <c r="G22" s="2">
        <f t="shared" si="5"/>
        <v>-261</v>
      </c>
      <c r="H22" s="3"/>
      <c r="I22" s="1">
        <f t="shared" si="4"/>
        <v>45145</v>
      </c>
      <c r="J22" s="2">
        <f t="shared" si="6"/>
        <v>-843</v>
      </c>
    </row>
    <row r="23" spans="1:10" ht="15" customHeight="1">
      <c r="A23" s="15" t="str">
        <f>IF(B23="January",A51," ")</f>
        <v> </v>
      </c>
      <c r="B23" s="16" t="str">
        <f>B51</f>
        <v>August</v>
      </c>
      <c r="C23" s="1">
        <f>C51</f>
        <v>21492</v>
      </c>
      <c r="D23" s="2">
        <f t="shared" si="0"/>
        <v>-798</v>
      </c>
      <c r="E23" s="3"/>
      <c r="F23" s="4">
        <f t="shared" si="3"/>
        <v>22102</v>
      </c>
      <c r="G23" s="2">
        <f t="shared" si="5"/>
        <v>-753</v>
      </c>
      <c r="H23" s="3"/>
      <c r="I23" s="1">
        <f t="shared" si="4"/>
        <v>43594</v>
      </c>
      <c r="J23" s="2">
        <f t="shared" si="6"/>
        <v>-1551</v>
      </c>
    </row>
    <row r="24" spans="1:10" ht="15" customHeight="1">
      <c r="A24" s="15" t="str">
        <f>IF(B24="January",A52," ")</f>
        <v> </v>
      </c>
      <c r="B24" s="16" t="str">
        <f>B52</f>
        <v>September</v>
      </c>
      <c r="C24" s="1">
        <f>C52</f>
        <v>20719</v>
      </c>
      <c r="D24" s="2">
        <f t="shared" si="0"/>
        <v>-773</v>
      </c>
      <c r="E24" s="3"/>
      <c r="F24" s="4">
        <f t="shared" si="3"/>
        <v>21405</v>
      </c>
      <c r="G24" s="2">
        <f t="shared" si="5"/>
        <v>-697</v>
      </c>
      <c r="H24" s="3"/>
      <c r="I24" s="1">
        <f t="shared" si="4"/>
        <v>42124</v>
      </c>
      <c r="J24" s="2">
        <f t="shared" si="6"/>
        <v>-1470</v>
      </c>
    </row>
    <row r="25" spans="1:10" ht="15" customHeight="1">
      <c r="A25" s="15" t="str">
        <f>IF(B25="January",A53," ")</f>
        <v> </v>
      </c>
      <c r="B25" s="16" t="str">
        <f>B53</f>
        <v>October</v>
      </c>
      <c r="C25" s="1">
        <f>C53</f>
        <v>20309</v>
      </c>
      <c r="D25" s="2">
        <f t="shared" si="0"/>
        <v>-410</v>
      </c>
      <c r="E25" s="3"/>
      <c r="F25" s="4">
        <f t="shared" si="3"/>
        <v>21344</v>
      </c>
      <c r="G25" s="2">
        <f t="shared" si="5"/>
        <v>-61</v>
      </c>
      <c r="H25" s="3"/>
      <c r="I25" s="1">
        <f t="shared" si="4"/>
        <v>41653</v>
      </c>
      <c r="J25" s="2">
        <f t="shared" si="6"/>
        <v>-471</v>
      </c>
    </row>
    <row r="26" spans="1:10" ht="15" customHeight="1">
      <c r="A26" s="15" t="str">
        <f>IF(B26="January",A54," ")</f>
        <v> </v>
      </c>
      <c r="B26" s="16" t="str">
        <f>B54</f>
        <v>November</v>
      </c>
      <c r="C26" s="1">
        <f>C54</f>
        <v>20286</v>
      </c>
      <c r="D26" s="2">
        <f t="shared" si="0"/>
        <v>-23</v>
      </c>
      <c r="E26" s="3"/>
      <c r="F26" s="4">
        <f t="shared" si="3"/>
        <v>21473</v>
      </c>
      <c r="G26" s="2">
        <f t="shared" si="5"/>
        <v>129</v>
      </c>
      <c r="H26" s="3"/>
      <c r="I26" s="1">
        <f t="shared" si="4"/>
        <v>41759</v>
      </c>
      <c r="J26" s="2">
        <f t="shared" si="6"/>
        <v>106</v>
      </c>
    </row>
    <row r="27" spans="1:10" ht="15" customHeight="1">
      <c r="A27" s="15" t="str">
        <f>IF(B27="January",A55," ")</f>
        <v> </v>
      </c>
      <c r="B27" s="16" t="str">
        <f>B55</f>
        <v>December</v>
      </c>
      <c r="C27" s="1">
        <f>C55</f>
        <v>20348</v>
      </c>
      <c r="D27" s="2">
        <f t="shared" si="0"/>
        <v>62</v>
      </c>
      <c r="E27" s="3"/>
      <c r="F27" s="4">
        <f t="shared" si="3"/>
        <v>21403</v>
      </c>
      <c r="G27" s="2">
        <f t="shared" si="5"/>
        <v>-70</v>
      </c>
      <c r="H27" s="3"/>
      <c r="I27" s="1">
        <f t="shared" si="4"/>
        <v>41751</v>
      </c>
      <c r="J27" s="2">
        <f t="shared" si="6"/>
        <v>-8</v>
      </c>
    </row>
    <row r="28" spans="1:10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5" customHeight="1">
      <c r="A29" s="17">
        <f>IF(B29="January",A56," ")</f>
        <v>2019</v>
      </c>
      <c r="B29" s="18" t="str">
        <f>B56</f>
        <v>January</v>
      </c>
      <c r="C29" s="5">
        <f>C56</f>
        <v>20079</v>
      </c>
      <c r="D29" s="6">
        <f>C29-C27</f>
        <v>-269</v>
      </c>
      <c r="E29" s="7"/>
      <c r="F29" s="8">
        <f>D56</f>
        <v>21161</v>
      </c>
      <c r="G29" s="6">
        <f>F29-F27</f>
        <v>-242</v>
      </c>
      <c r="H29" s="7"/>
      <c r="I29" s="5">
        <f>E56</f>
        <v>41240</v>
      </c>
      <c r="J29" s="6">
        <f>I29-I27</f>
        <v>-511</v>
      </c>
    </row>
    <row r="30" spans="1:5" ht="15" customHeight="1" hidden="1">
      <c r="A30" s="19" t="s">
        <v>5</v>
      </c>
      <c r="B30" s="19" t="s">
        <v>6</v>
      </c>
      <c r="C30" s="19" t="s">
        <v>1</v>
      </c>
      <c r="D30" s="19" t="s">
        <v>3</v>
      </c>
      <c r="E30" s="19" t="s">
        <v>4</v>
      </c>
    </row>
    <row r="31" spans="1:5" ht="15" customHeight="1" hidden="1">
      <c r="A31" s="19">
        <v>2016</v>
      </c>
      <c r="B31" s="19" t="s">
        <v>7</v>
      </c>
      <c r="C31" s="19">
        <v>31156</v>
      </c>
      <c r="D31" s="19">
        <v>28752</v>
      </c>
      <c r="E31" s="19">
        <v>59908</v>
      </c>
    </row>
    <row r="32" spans="1:5" ht="15" customHeight="1" hidden="1">
      <c r="A32" s="19">
        <v>2017</v>
      </c>
      <c r="B32" s="19" t="s">
        <v>8</v>
      </c>
      <c r="C32" s="19">
        <v>30890</v>
      </c>
      <c r="D32" s="19">
        <v>28590</v>
      </c>
      <c r="E32" s="19">
        <v>59480</v>
      </c>
    </row>
    <row r="33" spans="1:5" ht="15" customHeight="1" hidden="1">
      <c r="A33" s="19">
        <v>2017</v>
      </c>
      <c r="B33" s="19" t="s">
        <v>9</v>
      </c>
      <c r="C33" s="19">
        <v>31061</v>
      </c>
      <c r="D33" s="19">
        <v>28835</v>
      </c>
      <c r="E33" s="19">
        <v>59896</v>
      </c>
    </row>
    <row r="34" spans="1:5" ht="15" customHeight="1" hidden="1">
      <c r="A34" s="19">
        <v>2017</v>
      </c>
      <c r="B34" s="19" t="s">
        <v>10</v>
      </c>
      <c r="C34" s="19">
        <v>30641</v>
      </c>
      <c r="D34" s="19">
        <v>28619</v>
      </c>
      <c r="E34" s="19">
        <v>59260</v>
      </c>
    </row>
    <row r="35" spans="1:5" ht="15" customHeight="1" hidden="1">
      <c r="A35" s="19">
        <v>2017</v>
      </c>
      <c r="B35" s="19" t="s">
        <v>11</v>
      </c>
      <c r="C35" s="19">
        <v>29949</v>
      </c>
      <c r="D35" s="19">
        <v>28147</v>
      </c>
      <c r="E35" s="19">
        <v>58096</v>
      </c>
    </row>
    <row r="36" spans="1:5" ht="15" customHeight="1" hidden="1">
      <c r="A36" s="19">
        <v>2017</v>
      </c>
      <c r="B36" s="19" t="s">
        <v>12</v>
      </c>
      <c r="C36" s="19">
        <v>29417</v>
      </c>
      <c r="D36" s="19">
        <v>27549</v>
      </c>
      <c r="E36" s="19">
        <v>56966</v>
      </c>
    </row>
    <row r="37" spans="1:5" ht="15" customHeight="1" hidden="1">
      <c r="A37" s="19">
        <v>2017</v>
      </c>
      <c r="B37" s="19" t="s">
        <v>13</v>
      </c>
      <c r="C37" s="19">
        <v>29092</v>
      </c>
      <c r="D37" s="19">
        <v>27245</v>
      </c>
      <c r="E37" s="19">
        <v>56337</v>
      </c>
    </row>
    <row r="38" spans="1:5" ht="15" customHeight="1" hidden="1">
      <c r="A38" s="19">
        <v>2017</v>
      </c>
      <c r="B38" s="19" t="s">
        <v>14</v>
      </c>
      <c r="C38" s="19">
        <v>28426</v>
      </c>
      <c r="D38" s="19">
        <v>26821</v>
      </c>
      <c r="E38" s="19">
        <v>55247</v>
      </c>
    </row>
    <row r="39" spans="1:5" ht="15" customHeight="1" hidden="1">
      <c r="A39" s="19">
        <v>2017</v>
      </c>
      <c r="B39" s="19" t="s">
        <v>15</v>
      </c>
      <c r="C39" s="19">
        <v>27552</v>
      </c>
      <c r="D39" s="19">
        <v>26091</v>
      </c>
      <c r="E39" s="19">
        <v>53643</v>
      </c>
    </row>
    <row r="40" spans="1:5" ht="15" customHeight="1" hidden="1">
      <c r="A40" s="19">
        <v>2017</v>
      </c>
      <c r="B40" s="19" t="s">
        <v>16</v>
      </c>
      <c r="C40" s="19">
        <v>26671</v>
      </c>
      <c r="D40" s="19">
        <v>25321</v>
      </c>
      <c r="E40" s="19">
        <v>51992</v>
      </c>
    </row>
    <row r="41" spans="1:5" ht="15" customHeight="1" hidden="1">
      <c r="A41" s="19">
        <v>2017</v>
      </c>
      <c r="B41" s="19" t="s">
        <v>17</v>
      </c>
      <c r="C41" s="19">
        <v>26225</v>
      </c>
      <c r="D41" s="19">
        <v>25065</v>
      </c>
      <c r="E41" s="19">
        <v>51290</v>
      </c>
    </row>
    <row r="42" spans="1:5" ht="15" customHeight="1" hidden="1">
      <c r="A42" s="19">
        <v>2017</v>
      </c>
      <c r="B42" s="19" t="s">
        <v>18</v>
      </c>
      <c r="C42" s="19">
        <v>26190</v>
      </c>
      <c r="D42" s="19">
        <v>25154</v>
      </c>
      <c r="E42" s="19">
        <v>51344</v>
      </c>
    </row>
    <row r="43" spans="1:5" ht="15" customHeight="1" hidden="1">
      <c r="A43" s="19">
        <v>2017</v>
      </c>
      <c r="B43" s="19" t="s">
        <v>7</v>
      </c>
      <c r="C43" s="19">
        <v>26120</v>
      </c>
      <c r="D43" s="19">
        <v>25039</v>
      </c>
      <c r="E43" s="19">
        <v>51159</v>
      </c>
    </row>
    <row r="44" spans="1:5" ht="15" customHeight="1" hidden="1">
      <c r="A44" s="19">
        <v>2018</v>
      </c>
      <c r="B44" s="19" t="s">
        <v>8</v>
      </c>
      <c r="C44" s="19">
        <v>25555</v>
      </c>
      <c r="D44" s="19">
        <v>24676</v>
      </c>
      <c r="E44" s="19">
        <v>50231</v>
      </c>
    </row>
    <row r="45" spans="1:5" ht="15" customHeight="1" hidden="1">
      <c r="A45" s="19">
        <v>2018</v>
      </c>
      <c r="B45" s="19" t="s">
        <v>9</v>
      </c>
      <c r="C45" s="19">
        <v>25459</v>
      </c>
      <c r="D45" s="19">
        <v>24858</v>
      </c>
      <c r="E45" s="19">
        <v>50317</v>
      </c>
    </row>
    <row r="46" spans="1:5" ht="15" customHeight="1" hidden="1">
      <c r="A46" s="19">
        <v>2018</v>
      </c>
      <c r="B46" s="19" t="s">
        <v>10</v>
      </c>
      <c r="C46" s="19">
        <v>24909</v>
      </c>
      <c r="D46" s="19">
        <v>24557</v>
      </c>
      <c r="E46" s="19">
        <v>49466</v>
      </c>
    </row>
    <row r="47" spans="1:5" ht="15" customHeight="1" hidden="1">
      <c r="A47" s="19">
        <v>2018</v>
      </c>
      <c r="B47" s="19" t="s">
        <v>11</v>
      </c>
      <c r="C47" s="19">
        <v>24188</v>
      </c>
      <c r="D47" s="19">
        <v>23939</v>
      </c>
      <c r="E47" s="19">
        <v>48127</v>
      </c>
    </row>
    <row r="48" spans="1:5" ht="15" customHeight="1" hidden="1">
      <c r="A48" s="19">
        <v>2018</v>
      </c>
      <c r="B48" s="19" t="s">
        <v>12</v>
      </c>
      <c r="C48" s="19">
        <v>23493</v>
      </c>
      <c r="D48" s="19">
        <v>23424</v>
      </c>
      <c r="E48" s="19">
        <v>46917</v>
      </c>
    </row>
    <row r="49" spans="1:5" ht="15" customHeight="1" hidden="1">
      <c r="A49" s="19">
        <v>2018</v>
      </c>
      <c r="B49" s="19" t="s">
        <v>13</v>
      </c>
      <c r="C49" s="19">
        <v>22872</v>
      </c>
      <c r="D49" s="19">
        <v>23116</v>
      </c>
      <c r="E49" s="19">
        <v>45988</v>
      </c>
    </row>
    <row r="50" spans="1:5" ht="15" customHeight="1" hidden="1">
      <c r="A50" s="19">
        <v>2018</v>
      </c>
      <c r="B50" s="19" t="s">
        <v>14</v>
      </c>
      <c r="C50" s="19">
        <v>22290</v>
      </c>
      <c r="D50" s="19">
        <v>22855</v>
      </c>
      <c r="E50" s="19">
        <v>45145</v>
      </c>
    </row>
    <row r="51" spans="1:5" ht="15" customHeight="1" hidden="1">
      <c r="A51" s="19">
        <v>2018</v>
      </c>
      <c r="B51" s="19" t="s">
        <v>15</v>
      </c>
      <c r="C51" s="19">
        <v>21492</v>
      </c>
      <c r="D51" s="19">
        <v>22102</v>
      </c>
      <c r="E51" s="19">
        <v>43594</v>
      </c>
    </row>
    <row r="52" spans="1:5" ht="15" customHeight="1" hidden="1">
      <c r="A52" s="19">
        <v>2018</v>
      </c>
      <c r="B52" s="19" t="s">
        <v>16</v>
      </c>
      <c r="C52" s="19">
        <v>20719</v>
      </c>
      <c r="D52" s="19">
        <v>21405</v>
      </c>
      <c r="E52" s="19">
        <v>42124</v>
      </c>
    </row>
    <row r="53" spans="1:5" ht="15" customHeight="1" hidden="1">
      <c r="A53" s="19">
        <v>2018</v>
      </c>
      <c r="B53" s="19" t="s">
        <v>17</v>
      </c>
      <c r="C53" s="19">
        <v>20309</v>
      </c>
      <c r="D53" s="19">
        <v>21344</v>
      </c>
      <c r="E53" s="19">
        <v>41653</v>
      </c>
    </row>
    <row r="54" spans="1:5" ht="15" customHeight="1" hidden="1">
      <c r="A54" s="19">
        <v>2018</v>
      </c>
      <c r="B54" s="19" t="s">
        <v>18</v>
      </c>
      <c r="C54" s="19">
        <v>20286</v>
      </c>
      <c r="D54" s="19">
        <v>21473</v>
      </c>
      <c r="E54" s="19">
        <v>41759</v>
      </c>
    </row>
    <row r="55" spans="1:5" ht="15" customHeight="1" hidden="1">
      <c r="A55" s="19">
        <v>2018</v>
      </c>
      <c r="B55" s="19" t="s">
        <v>7</v>
      </c>
      <c r="C55" s="19">
        <v>20348</v>
      </c>
      <c r="D55" s="19">
        <v>21403</v>
      </c>
      <c r="E55" s="19">
        <v>41751</v>
      </c>
    </row>
    <row r="56" spans="1:5" ht="15" customHeight="1" hidden="1">
      <c r="A56" s="19">
        <v>2019</v>
      </c>
      <c r="B56" s="19" t="s">
        <v>8</v>
      </c>
      <c r="C56" s="19">
        <v>20079</v>
      </c>
      <c r="D56" s="19">
        <v>21161</v>
      </c>
      <c r="E56" s="19">
        <v>41240</v>
      </c>
    </row>
  </sheetData>
  <sheetProtection password="A122" sheet="1"/>
  <mergeCells count="3">
    <mergeCell ref="A1:J1"/>
    <mergeCell ref="A15:J15"/>
    <mergeCell ref="A28:J28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Sabrina Bowen</cp:lastModifiedBy>
  <cp:lastPrinted>2014-06-03T13:47:35Z</cp:lastPrinted>
  <dcterms:created xsi:type="dcterms:W3CDTF">1998-06-02T11:14:54Z</dcterms:created>
  <dcterms:modified xsi:type="dcterms:W3CDTF">2019-02-04T15:10:14Z</dcterms:modified>
  <cp:category/>
  <cp:version/>
  <cp:contentType/>
  <cp:contentStatus/>
</cp:coreProperties>
</file>