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8M01TBL3" sheetId="1" r:id="rId1"/>
  </sheets>
  <definedNames>
    <definedName name="tbl3">'LR2018M01TBL3'!$A$64:$O$120</definedName>
  </definedNames>
  <calcPr fullCalcOnLoad="1"/>
</workbook>
</file>

<file path=xl/sharedStrings.xml><?xml version="1.0" encoding="utf-8"?>
<sst xmlns="http://schemas.openxmlformats.org/spreadsheetml/2006/main" count="146" uniqueCount="41">
  <si>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</si>
  <si>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</si>
  <si>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</si>
  <si>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</si>
  <si>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</si>
  <si>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</si>
  <si>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</si>
  <si>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</si>
  <si>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</si>
  <si>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</si>
  <si>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</si>
  <si>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lr_code_report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</si>
  <si>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</si>
  <si>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</si>
  <si>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</si>
  <si>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</si>
  <si>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</si>
  <si>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</si>
  <si>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</si>
  <si>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</si>
  <si>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</si>
  <si>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</si>
  <si>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</si>
  <si>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</si>
  <si>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</si>
  <si>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</si>
  <si>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Jobseeker’s Benefit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</si>
  <si>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</si>
  <si>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</si>
  <si>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</si>
  <si>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</si>
  <si>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</si>
  <si>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</si>
  <si>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</si>
  <si>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</si>
  <si>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</si>
  <si>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</si>
  <si>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</si>
  <si>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</si>
  <si>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Jobseeker’s Allowanc</t>
  </si>
  <si>
    <t>All Claims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</si>
</sst>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38" fillId="0" borderId="0" xfId="42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12" xfId="0" applyFont="1" applyBorder="1" applyAlignment="1" applyProtection="1">
      <alignment horizontal="right" wrapText="1"/>
      <protection hidden="1"/>
    </xf>
    <xf numFmtId="3" fontId="39" fillId="0" borderId="12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8" fillId="0" borderId="0" xfId="42" applyNumberFormat="1" applyFont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2" t="str">
        <f>"Table 3    Summary of flows on and off the Live Register"</f>
        <v>Table 3    Summary of flows on and off the Live Register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customHeight="1">
      <c r="A2" s="3"/>
      <c r="B2" s="3"/>
      <c r="C2" s="11" t="s">
        <v>0</v>
      </c>
      <c r="D2" s="11"/>
      <c r="E2" s="11"/>
      <c r="F2" s="11"/>
      <c r="G2" s="4"/>
      <c r="H2" s="11" t="s">
        <v>1</v>
      </c>
      <c r="I2" s="11"/>
      <c r="J2" s="11"/>
      <c r="K2" s="11"/>
      <c r="L2" s="4"/>
      <c r="M2" s="11" t="s">
        <v>2</v>
      </c>
      <c r="N2" s="11"/>
      <c r="O2" s="11"/>
      <c r="P2" s="11"/>
    </row>
    <row r="3" spans="1:16" ht="40.5" customHeight="1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9">
        <f>IF(B5="January",B66," ")</f>
        <v>2017</v>
      </c>
      <c r="B5" s="10" t="str">
        <f>C66</f>
        <v>January</v>
      </c>
      <c r="C5" s="1">
        <f>D66</f>
        <v>19831</v>
      </c>
      <c r="D5" s="1">
        <f>E66</f>
        <v>4369</v>
      </c>
      <c r="E5" s="1">
        <f>F66</f>
        <v>15462</v>
      </c>
      <c r="F5" s="1">
        <f>G66</f>
        <v>3009</v>
      </c>
      <c r="G5" s="1"/>
      <c r="H5" s="1">
        <f>H66</f>
        <v>21433</v>
      </c>
      <c r="I5" s="1">
        <f>I66</f>
        <v>4180</v>
      </c>
      <c r="J5" s="1">
        <f>J66</f>
        <v>17253</v>
      </c>
      <c r="K5" s="1">
        <f>K66</f>
        <v>3908</v>
      </c>
      <c r="L5" s="1"/>
      <c r="M5" s="1">
        <f>L66</f>
        <v>41264</v>
      </c>
      <c r="N5" s="1">
        <f>M66</f>
        <v>8549</v>
      </c>
      <c r="O5" s="1">
        <f>N66</f>
        <v>32715</v>
      </c>
      <c r="P5" s="1">
        <f>O66</f>
        <v>6917</v>
      </c>
    </row>
    <row r="6" spans="1:16" ht="15" customHeight="1">
      <c r="A6" s="9" t="str">
        <f>IF(B6="January",B67," ")</f>
        <v> </v>
      </c>
      <c r="B6" s="10" t="str">
        <f>C67</f>
        <v>February</v>
      </c>
      <c r="C6" s="1">
        <f>D67</f>
        <v>19850</v>
      </c>
      <c r="D6" s="1">
        <f>E67</f>
        <v>3738</v>
      </c>
      <c r="E6" s="1">
        <f>F67</f>
        <v>16112</v>
      </c>
      <c r="F6" s="1">
        <f>G67</f>
        <v>3207</v>
      </c>
      <c r="G6" s="1"/>
      <c r="H6" s="1">
        <f>H67</f>
        <v>21813</v>
      </c>
      <c r="I6" s="1">
        <f>I67</f>
        <v>4312</v>
      </c>
      <c r="J6" s="1">
        <f>J67</f>
        <v>17501</v>
      </c>
      <c r="K6" s="1">
        <f>K67</f>
        <v>3386</v>
      </c>
      <c r="L6" s="1"/>
      <c r="M6" s="1">
        <f>L67</f>
        <v>41663</v>
      </c>
      <c r="N6" s="1">
        <f>M67</f>
        <v>8050</v>
      </c>
      <c r="O6" s="1">
        <f>N67</f>
        <v>33613</v>
      </c>
      <c r="P6" s="1">
        <f>O67</f>
        <v>6593</v>
      </c>
    </row>
    <row r="7" spans="1:16" ht="15" customHeight="1">
      <c r="A7" s="9" t="str">
        <f>IF(B7="January",B68," ")</f>
        <v> </v>
      </c>
      <c r="B7" s="10" t="str">
        <f>C68</f>
        <v>March</v>
      </c>
      <c r="C7" s="1">
        <f>D68</f>
        <v>18646</v>
      </c>
      <c r="D7" s="1">
        <f>E68</f>
        <v>3644</v>
      </c>
      <c r="E7" s="1">
        <f>F68</f>
        <v>15002</v>
      </c>
      <c r="F7" s="1">
        <f>G68</f>
        <v>4173</v>
      </c>
      <c r="G7" s="1"/>
      <c r="H7" s="1">
        <f>H68</f>
        <v>19888</v>
      </c>
      <c r="I7" s="1">
        <f>I68</f>
        <v>3150</v>
      </c>
      <c r="J7" s="1">
        <f>J68</f>
        <v>16738</v>
      </c>
      <c r="K7" s="1">
        <f>K68</f>
        <v>4426</v>
      </c>
      <c r="L7" s="1"/>
      <c r="M7" s="1">
        <f>L68</f>
        <v>38534</v>
      </c>
      <c r="N7" s="1">
        <f>M68</f>
        <v>6794</v>
      </c>
      <c r="O7" s="1">
        <f>N68</f>
        <v>31740</v>
      </c>
      <c r="P7" s="1">
        <f>O68</f>
        <v>8599</v>
      </c>
    </row>
    <row r="8" spans="1:16" ht="15" customHeight="1">
      <c r="A8" s="9" t="str">
        <f>IF(B8="January",B69," ")</f>
        <v> </v>
      </c>
      <c r="B8" s="10" t="str">
        <f>C69</f>
        <v>April</v>
      </c>
      <c r="C8" s="1">
        <f>D69</f>
        <v>18124</v>
      </c>
      <c r="D8" s="1">
        <f>E69</f>
        <v>3273</v>
      </c>
      <c r="E8" s="1">
        <f>F69</f>
        <v>14851</v>
      </c>
      <c r="F8" s="1">
        <f>G69</f>
        <v>3213</v>
      </c>
      <c r="G8" s="1"/>
      <c r="H8" s="1">
        <f>H69</f>
        <v>20194</v>
      </c>
      <c r="I8" s="1">
        <f>I69</f>
        <v>3793</v>
      </c>
      <c r="J8" s="1">
        <f>J69</f>
        <v>16401</v>
      </c>
      <c r="K8" s="1">
        <f>K69</f>
        <v>2906</v>
      </c>
      <c r="L8" s="1"/>
      <c r="M8" s="1">
        <f>L69</f>
        <v>38318</v>
      </c>
      <c r="N8" s="1">
        <f>M69</f>
        <v>7066</v>
      </c>
      <c r="O8" s="1">
        <f>N69</f>
        <v>31252</v>
      </c>
      <c r="P8" s="1">
        <f>O69</f>
        <v>6119</v>
      </c>
    </row>
    <row r="9" spans="1:16" ht="15" customHeight="1">
      <c r="A9" s="9" t="str">
        <f>IF(B9="January",B70," ")</f>
        <v> </v>
      </c>
      <c r="B9" s="10" t="str">
        <f>C70</f>
        <v>May</v>
      </c>
      <c r="C9" s="1">
        <f>D70</f>
        <v>17459</v>
      </c>
      <c r="D9" s="1">
        <f>E70</f>
        <v>3151</v>
      </c>
      <c r="E9" s="1">
        <f>F70</f>
        <v>14308</v>
      </c>
      <c r="F9" s="1">
        <f>G70</f>
        <v>3349</v>
      </c>
      <c r="G9" s="1"/>
      <c r="H9" s="1">
        <f>H70</f>
        <v>18978</v>
      </c>
      <c r="I9" s="1">
        <f>I70</f>
        <v>2903</v>
      </c>
      <c r="J9" s="1">
        <f>J70</f>
        <v>16075</v>
      </c>
      <c r="K9" s="1">
        <f>K70</f>
        <v>3621</v>
      </c>
      <c r="L9" s="1"/>
      <c r="M9" s="1">
        <f>L70</f>
        <v>36437</v>
      </c>
      <c r="N9" s="1">
        <f>M70</f>
        <v>6054</v>
      </c>
      <c r="O9" s="1">
        <f>N70</f>
        <v>30383</v>
      </c>
      <c r="P9" s="1">
        <f>O70</f>
        <v>6970</v>
      </c>
    </row>
    <row r="10" spans="1:16" ht="15" customHeight="1">
      <c r="A10" s="9" t="str">
        <f>IF(B10="January",B71," ")</f>
        <v> </v>
      </c>
      <c r="B10" s="10" t="str">
        <f>C71</f>
        <v>June</v>
      </c>
      <c r="C10" s="1">
        <f>D71</f>
        <v>17648</v>
      </c>
      <c r="D10" s="1">
        <f>E71</f>
        <v>4058</v>
      </c>
      <c r="E10" s="1">
        <f>F71</f>
        <v>13590</v>
      </c>
      <c r="F10" s="1">
        <f>G71</f>
        <v>3358</v>
      </c>
      <c r="G10" s="1"/>
      <c r="H10" s="1">
        <f>H71</f>
        <v>22326</v>
      </c>
      <c r="I10" s="1">
        <f>I71</f>
        <v>6979</v>
      </c>
      <c r="J10" s="1">
        <f>J71</f>
        <v>15347</v>
      </c>
      <c r="K10" s="1">
        <f>K71</f>
        <v>2936</v>
      </c>
      <c r="L10" s="1"/>
      <c r="M10" s="1">
        <f>L71</f>
        <v>39974</v>
      </c>
      <c r="N10" s="1">
        <f>M71</f>
        <v>11037</v>
      </c>
      <c r="O10" s="1">
        <f>N71</f>
        <v>28937</v>
      </c>
      <c r="P10" s="1">
        <f>O71</f>
        <v>6294</v>
      </c>
    </row>
    <row r="11" spans="1:16" ht="15" customHeight="1">
      <c r="A11" s="9" t="str">
        <f>IF(B11="January",B72," ")</f>
        <v> </v>
      </c>
      <c r="B11" s="10" t="str">
        <f>C72</f>
        <v>July</v>
      </c>
      <c r="C11" s="1">
        <f>D72</f>
        <v>18190</v>
      </c>
      <c r="D11" s="1">
        <f>E72</f>
        <v>3774</v>
      </c>
      <c r="E11" s="1">
        <f>F72</f>
        <v>14416</v>
      </c>
      <c r="F11" s="1">
        <f>G72</f>
        <v>2688</v>
      </c>
      <c r="G11" s="1"/>
      <c r="H11" s="1">
        <f>H72</f>
        <v>27832</v>
      </c>
      <c r="I11" s="1">
        <f>I72</f>
        <v>8320</v>
      </c>
      <c r="J11" s="1">
        <f>J72</f>
        <v>19512</v>
      </c>
      <c r="K11" s="1">
        <f>K72</f>
        <v>2270</v>
      </c>
      <c r="L11" s="1"/>
      <c r="M11" s="1">
        <f>L72</f>
        <v>46022</v>
      </c>
      <c r="N11" s="1">
        <f>M72</f>
        <v>12094</v>
      </c>
      <c r="O11" s="1">
        <f>N72</f>
        <v>33928</v>
      </c>
      <c r="P11" s="1">
        <f>O72</f>
        <v>4958</v>
      </c>
    </row>
    <row r="12" spans="1:16" ht="15" customHeight="1">
      <c r="A12" s="9" t="str">
        <f>IF(B12="January",B73," ")</f>
        <v> </v>
      </c>
      <c r="B12" s="10" t="str">
        <f>C73</f>
        <v>August</v>
      </c>
      <c r="C12" s="1">
        <f>D73</f>
        <v>17345</v>
      </c>
      <c r="D12" s="1">
        <f>E73</f>
        <v>3402</v>
      </c>
      <c r="E12" s="1">
        <f>F73</f>
        <v>13943</v>
      </c>
      <c r="F12" s="1">
        <f>G73</f>
        <v>3675</v>
      </c>
      <c r="G12" s="1"/>
      <c r="H12" s="1">
        <f>H73</f>
        <v>23441</v>
      </c>
      <c r="I12" s="1">
        <f>I73</f>
        <v>3882</v>
      </c>
      <c r="J12" s="1">
        <f>J73</f>
        <v>19559</v>
      </c>
      <c r="K12" s="1">
        <f>K73</f>
        <v>7644</v>
      </c>
      <c r="L12" s="1"/>
      <c r="M12" s="1">
        <f>L73</f>
        <v>40786</v>
      </c>
      <c r="N12" s="1">
        <f>M73</f>
        <v>7284</v>
      </c>
      <c r="O12" s="1">
        <f>N73</f>
        <v>33502</v>
      </c>
      <c r="P12" s="1">
        <f>O73</f>
        <v>11319</v>
      </c>
    </row>
    <row r="13" spans="1:16" ht="15" customHeight="1">
      <c r="A13" s="9" t="str">
        <f>IF(B13="January",B74," ")</f>
        <v> </v>
      </c>
      <c r="B13" s="10" t="str">
        <f>C74</f>
        <v>September</v>
      </c>
      <c r="C13" s="1">
        <f>D74</f>
        <v>16157</v>
      </c>
      <c r="D13" s="1">
        <f>E74</f>
        <v>2989</v>
      </c>
      <c r="E13" s="1">
        <f>F74</f>
        <v>13168</v>
      </c>
      <c r="F13" s="1">
        <f>G74</f>
        <v>3752</v>
      </c>
      <c r="G13" s="1"/>
      <c r="H13" s="1">
        <f>H74</f>
        <v>18262</v>
      </c>
      <c r="I13" s="1">
        <f>I74</f>
        <v>3033</v>
      </c>
      <c r="J13" s="1">
        <f>J74</f>
        <v>15229</v>
      </c>
      <c r="K13" s="1">
        <f>K74</f>
        <v>7776</v>
      </c>
      <c r="L13" s="1"/>
      <c r="M13" s="1">
        <f>L74</f>
        <v>34419</v>
      </c>
      <c r="N13" s="1">
        <f>M74</f>
        <v>6022</v>
      </c>
      <c r="O13" s="1">
        <f>N74</f>
        <v>28397</v>
      </c>
      <c r="P13" s="1">
        <f>O74</f>
        <v>11528</v>
      </c>
    </row>
    <row r="14" spans="1:16" ht="15" customHeight="1">
      <c r="A14" s="9" t="str">
        <f>IF(B14="January",B75," ")</f>
        <v> </v>
      </c>
      <c r="B14" s="10" t="str">
        <f>C75</f>
        <v>October</v>
      </c>
      <c r="C14" s="1">
        <f>D75</f>
        <v>16028</v>
      </c>
      <c r="D14" s="1">
        <f>E75</f>
        <v>3225</v>
      </c>
      <c r="E14" s="1">
        <f>F75</f>
        <v>12803</v>
      </c>
      <c r="F14" s="1">
        <f>G75</f>
        <v>2898</v>
      </c>
      <c r="G14" s="1"/>
      <c r="H14" s="1">
        <f>H75</f>
        <v>17609</v>
      </c>
      <c r="I14" s="1">
        <f>I75</f>
        <v>3079</v>
      </c>
      <c r="J14" s="1">
        <f>J75</f>
        <v>14530</v>
      </c>
      <c r="K14" s="1">
        <f>K75</f>
        <v>3182</v>
      </c>
      <c r="L14" s="1"/>
      <c r="M14" s="1">
        <f>L75</f>
        <v>33637</v>
      </c>
      <c r="N14" s="1">
        <f>M75</f>
        <v>6304</v>
      </c>
      <c r="O14" s="1">
        <f>N75</f>
        <v>27333</v>
      </c>
      <c r="P14" s="1">
        <f>O75</f>
        <v>6080</v>
      </c>
    </row>
    <row r="15" spans="1:16" ht="15" customHeight="1">
      <c r="A15" s="9" t="str">
        <f>IF(B15="January",B76," ")</f>
        <v> </v>
      </c>
      <c r="B15" s="10" t="str">
        <f>C76</f>
        <v>November</v>
      </c>
      <c r="C15" s="1">
        <f>D76</f>
        <v>16655</v>
      </c>
      <c r="D15" s="1">
        <f>E76</f>
        <v>4247</v>
      </c>
      <c r="E15" s="1">
        <f>F76</f>
        <v>12408</v>
      </c>
      <c r="F15" s="1">
        <f>G76</f>
        <v>3079</v>
      </c>
      <c r="G15" s="1"/>
      <c r="H15" s="1">
        <f>H76</f>
        <v>18169</v>
      </c>
      <c r="I15" s="1">
        <f>I76</f>
        <v>4074</v>
      </c>
      <c r="J15" s="1">
        <f>J76</f>
        <v>14095</v>
      </c>
      <c r="K15" s="1">
        <f>K76</f>
        <v>2951</v>
      </c>
      <c r="L15" s="1"/>
      <c r="M15" s="1">
        <f>L76</f>
        <v>34824</v>
      </c>
      <c r="N15" s="1">
        <f>M76</f>
        <v>8321</v>
      </c>
      <c r="O15" s="1">
        <f>N76</f>
        <v>26503</v>
      </c>
      <c r="P15" s="1">
        <f>O76</f>
        <v>6030</v>
      </c>
    </row>
    <row r="16" spans="1:16" ht="15" customHeight="1">
      <c r="A16" s="9" t="str">
        <f>IF(B16="January",B77," ")</f>
        <v> </v>
      </c>
      <c r="B16" s="10" t="str">
        <f>C77</f>
        <v>December</v>
      </c>
      <c r="C16" s="1">
        <f>D77</f>
        <v>17946</v>
      </c>
      <c r="D16" s="1">
        <f>E77</f>
        <v>3378</v>
      </c>
      <c r="E16" s="1">
        <f>F77</f>
        <v>14568</v>
      </c>
      <c r="F16" s="1">
        <f>G77</f>
        <v>1629</v>
      </c>
      <c r="G16" s="1"/>
      <c r="H16" s="1">
        <f>H77</f>
        <v>19887</v>
      </c>
      <c r="I16" s="1">
        <f>I77</f>
        <v>3822</v>
      </c>
      <c r="J16" s="1">
        <f>J77</f>
        <v>16065</v>
      </c>
      <c r="K16" s="1">
        <f>K77</f>
        <v>1677</v>
      </c>
      <c r="L16" s="1"/>
      <c r="M16" s="1">
        <f>L77</f>
        <v>37833</v>
      </c>
      <c r="N16" s="1">
        <f>M77</f>
        <v>7200</v>
      </c>
      <c r="O16" s="1">
        <f>N77</f>
        <v>30633</v>
      </c>
      <c r="P16" s="1">
        <f>O77</f>
        <v>3306</v>
      </c>
    </row>
    <row r="17" spans="1:16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5" customHeight="1">
      <c r="A18" s="9">
        <f>IF(B18="January",B78," ")</f>
        <v>2018</v>
      </c>
      <c r="B18" s="10" t="str">
        <f>C78</f>
        <v>January</v>
      </c>
      <c r="C18" s="1">
        <f>D78</f>
        <v>19290</v>
      </c>
      <c r="D18" s="1">
        <f>E78</f>
        <v>4540</v>
      </c>
      <c r="E18" s="1">
        <f>F78</f>
        <v>14750</v>
      </c>
      <c r="F18" s="1">
        <f>G78</f>
        <v>2845</v>
      </c>
      <c r="G18" s="1"/>
      <c r="H18" s="1">
        <f>H78</f>
        <v>20062</v>
      </c>
      <c r="I18" s="1">
        <f>I78</f>
        <v>4242</v>
      </c>
      <c r="J18" s="1">
        <f>J78</f>
        <v>15820</v>
      </c>
      <c r="K18" s="1">
        <f>K78</f>
        <v>3858</v>
      </c>
      <c r="L18" s="1"/>
      <c r="M18" s="1">
        <f>L78</f>
        <v>39352</v>
      </c>
      <c r="N18" s="1">
        <f>M78</f>
        <v>8782</v>
      </c>
      <c r="O18" s="1">
        <f>N78</f>
        <v>30570</v>
      </c>
      <c r="P18" s="1">
        <f>O78</f>
        <v>6703</v>
      </c>
    </row>
    <row r="19" spans="1:16" ht="15" customHeight="1">
      <c r="A19" s="13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 customHeight="1">
      <c r="A20" s="9">
        <f>IF(B20="January",B80," ")</f>
        <v>2017</v>
      </c>
      <c r="B20" s="10" t="str">
        <f>C80</f>
        <v>January</v>
      </c>
      <c r="C20" s="1">
        <f>D80</f>
        <v>131521</v>
      </c>
      <c r="D20" s="1">
        <f>E80</f>
        <v>6781</v>
      </c>
      <c r="E20" s="1">
        <f>F80</f>
        <v>124740</v>
      </c>
      <c r="F20" s="1">
        <f>G80</f>
        <v>7282</v>
      </c>
      <c r="G20" s="1"/>
      <c r="H20" s="1">
        <f>H80</f>
        <v>74261</v>
      </c>
      <c r="I20" s="1">
        <f>I80</f>
        <v>4285</v>
      </c>
      <c r="J20" s="1">
        <f>J80</f>
        <v>69976</v>
      </c>
      <c r="K20" s="1">
        <f>K80</f>
        <v>4681</v>
      </c>
      <c r="L20" s="1"/>
      <c r="M20" s="1">
        <f>L80</f>
        <v>205782</v>
      </c>
      <c r="N20" s="1">
        <f>M80</f>
        <v>11066</v>
      </c>
      <c r="O20" s="1">
        <f>N80</f>
        <v>194716</v>
      </c>
      <c r="P20" s="1">
        <f>O80</f>
        <v>11963</v>
      </c>
    </row>
    <row r="21" spans="1:16" ht="15" customHeight="1">
      <c r="A21" s="9" t="str">
        <f>IF(B21="January",B81," ")</f>
        <v> </v>
      </c>
      <c r="B21" s="10" t="str">
        <f>C81</f>
        <v>February</v>
      </c>
      <c r="C21" s="1">
        <f>D81</f>
        <v>129924</v>
      </c>
      <c r="D21" s="1">
        <f>E81</f>
        <v>6894</v>
      </c>
      <c r="E21" s="1">
        <f>F81</f>
        <v>123030</v>
      </c>
      <c r="F21" s="1">
        <f>G81</f>
        <v>8934</v>
      </c>
      <c r="G21" s="1"/>
      <c r="H21" s="1">
        <f>H81</f>
        <v>73753</v>
      </c>
      <c r="I21" s="1">
        <f>I81</f>
        <v>4409</v>
      </c>
      <c r="J21" s="1">
        <f>J81</f>
        <v>69344</v>
      </c>
      <c r="K21" s="1">
        <f>K81</f>
        <v>5324</v>
      </c>
      <c r="L21" s="1"/>
      <c r="M21" s="1">
        <f>L81</f>
        <v>203677</v>
      </c>
      <c r="N21" s="1">
        <f>M81</f>
        <v>11303</v>
      </c>
      <c r="O21" s="1">
        <f>N81</f>
        <v>192374</v>
      </c>
      <c r="P21" s="1">
        <f>O81</f>
        <v>14258</v>
      </c>
    </row>
    <row r="22" spans="1:16" ht="15" customHeight="1">
      <c r="A22" s="9" t="str">
        <f>IF(B22="January",B82," ")</f>
        <v> </v>
      </c>
      <c r="B22" s="10" t="str">
        <f>C82</f>
        <v>March</v>
      </c>
      <c r="C22" s="1">
        <f>D82</f>
        <v>127256</v>
      </c>
      <c r="D22" s="1">
        <f>E82</f>
        <v>6871</v>
      </c>
      <c r="E22" s="1">
        <f>F82</f>
        <v>120385</v>
      </c>
      <c r="F22" s="1">
        <f>G82</f>
        <v>10106</v>
      </c>
      <c r="G22" s="1"/>
      <c r="H22" s="1">
        <f>H82</f>
        <v>72124</v>
      </c>
      <c r="I22" s="1">
        <f>I82</f>
        <v>4085</v>
      </c>
      <c r="J22" s="1">
        <f>J82</f>
        <v>68039</v>
      </c>
      <c r="K22" s="1">
        <f>K82</f>
        <v>6195</v>
      </c>
      <c r="L22" s="1"/>
      <c r="M22" s="1">
        <f>L82</f>
        <v>199380</v>
      </c>
      <c r="N22" s="1">
        <f>M82</f>
        <v>10956</v>
      </c>
      <c r="O22" s="1">
        <f>N82</f>
        <v>188424</v>
      </c>
      <c r="P22" s="1">
        <f>O82</f>
        <v>16301</v>
      </c>
    </row>
    <row r="23" spans="1:16" ht="15" customHeight="1">
      <c r="A23" s="9" t="str">
        <f>IF(B23="January",B83," ")</f>
        <v> </v>
      </c>
      <c r="B23" s="10" t="str">
        <f>C83</f>
        <v>April</v>
      </c>
      <c r="C23" s="1">
        <f>D83</f>
        <v>124400</v>
      </c>
      <c r="D23" s="1">
        <f>E83</f>
        <v>5362</v>
      </c>
      <c r="E23" s="1">
        <f>F83</f>
        <v>119038</v>
      </c>
      <c r="F23" s="1">
        <f>G83</f>
        <v>8715</v>
      </c>
      <c r="G23" s="1"/>
      <c r="H23" s="1">
        <f>H83</f>
        <v>71034</v>
      </c>
      <c r="I23" s="1">
        <f>I83</f>
        <v>3416</v>
      </c>
      <c r="J23" s="1">
        <f>J83</f>
        <v>67618</v>
      </c>
      <c r="K23" s="1">
        <f>K83</f>
        <v>4907</v>
      </c>
      <c r="L23" s="1"/>
      <c r="M23" s="1">
        <f>L83</f>
        <v>195434</v>
      </c>
      <c r="N23" s="1">
        <f>M83</f>
        <v>8778</v>
      </c>
      <c r="O23" s="1">
        <f>N83</f>
        <v>186656</v>
      </c>
      <c r="P23" s="1">
        <f>O83</f>
        <v>13622</v>
      </c>
    </row>
    <row r="24" spans="1:16" ht="15" customHeight="1">
      <c r="A24" s="9" t="str">
        <f>IF(B24="January",B84," ")</f>
        <v> </v>
      </c>
      <c r="B24" s="10" t="str">
        <f>C84</f>
        <v>May</v>
      </c>
      <c r="C24" s="1">
        <f>D84</f>
        <v>124992</v>
      </c>
      <c r="D24" s="1">
        <f>E84</f>
        <v>8975</v>
      </c>
      <c r="E24" s="1">
        <f>F84</f>
        <v>116017</v>
      </c>
      <c r="F24" s="1">
        <f>G84</f>
        <v>8777</v>
      </c>
      <c r="G24" s="1"/>
      <c r="H24" s="1">
        <f>H84</f>
        <v>71865</v>
      </c>
      <c r="I24" s="1">
        <f>I84</f>
        <v>5670</v>
      </c>
      <c r="J24" s="1">
        <f>J84</f>
        <v>66195</v>
      </c>
      <c r="K24" s="1">
        <f>K84</f>
        <v>5215</v>
      </c>
      <c r="L24" s="1"/>
      <c r="M24" s="1">
        <f>L84</f>
        <v>196857</v>
      </c>
      <c r="N24" s="1">
        <f>M84</f>
        <v>14645</v>
      </c>
      <c r="O24" s="1">
        <f>N84</f>
        <v>182212</v>
      </c>
      <c r="P24" s="1">
        <f>O84</f>
        <v>13992</v>
      </c>
    </row>
    <row r="25" spans="1:16" ht="15" customHeight="1">
      <c r="A25" s="9" t="str">
        <f>IF(B25="January",B85," ")</f>
        <v> </v>
      </c>
      <c r="B25" s="10" t="str">
        <f>C85</f>
        <v>June</v>
      </c>
      <c r="C25" s="1">
        <f>D85</f>
        <v>125386</v>
      </c>
      <c r="D25" s="1">
        <f>E85</f>
        <v>10294</v>
      </c>
      <c r="E25" s="1">
        <f>F85</f>
        <v>115092</v>
      </c>
      <c r="F25" s="1">
        <f>G85</f>
        <v>10312</v>
      </c>
      <c r="G25" s="1"/>
      <c r="H25" s="1">
        <f>H85</f>
        <v>74141</v>
      </c>
      <c r="I25" s="1">
        <f>I85</f>
        <v>7580</v>
      </c>
      <c r="J25" s="1">
        <f>J85</f>
        <v>66561</v>
      </c>
      <c r="K25" s="1">
        <f>K85</f>
        <v>5775</v>
      </c>
      <c r="L25" s="1"/>
      <c r="M25" s="1">
        <f>L85</f>
        <v>199527</v>
      </c>
      <c r="N25" s="1">
        <f>M85</f>
        <v>17874</v>
      </c>
      <c r="O25" s="1">
        <f>N85</f>
        <v>181653</v>
      </c>
      <c r="P25" s="1">
        <f>O85</f>
        <v>16087</v>
      </c>
    </row>
    <row r="26" spans="1:16" ht="15" customHeight="1">
      <c r="A26" s="9" t="str">
        <f>IF(B26="January",B86," ")</f>
        <v> </v>
      </c>
      <c r="B26" s="10" t="str">
        <f>C86</f>
        <v>July</v>
      </c>
      <c r="C26" s="1">
        <f>D86</f>
        <v>123682</v>
      </c>
      <c r="D26" s="1">
        <f>E86</f>
        <v>6133</v>
      </c>
      <c r="E26" s="1">
        <f>F86</f>
        <v>117549</v>
      </c>
      <c r="F26" s="1">
        <f>G86</f>
        <v>8292</v>
      </c>
      <c r="G26" s="1"/>
      <c r="H26" s="1">
        <f>H86</f>
        <v>74920</v>
      </c>
      <c r="I26" s="1">
        <f>I86</f>
        <v>5192</v>
      </c>
      <c r="J26" s="1">
        <f>J86</f>
        <v>69728</v>
      </c>
      <c r="K26" s="1">
        <f>K86</f>
        <v>4776</v>
      </c>
      <c r="L26" s="1"/>
      <c r="M26" s="1">
        <f>L86</f>
        <v>198602</v>
      </c>
      <c r="N26" s="1">
        <f>M86</f>
        <v>11325</v>
      </c>
      <c r="O26" s="1">
        <f>N86</f>
        <v>187277</v>
      </c>
      <c r="P26" s="1">
        <f>O86</f>
        <v>13068</v>
      </c>
    </row>
    <row r="27" spans="1:16" ht="15" customHeight="1">
      <c r="A27" s="9" t="str">
        <f>IF(B27="January",B87," ")</f>
        <v> </v>
      </c>
      <c r="B27" s="10" t="str">
        <f>C87</f>
        <v>August</v>
      </c>
      <c r="C27" s="1">
        <f>D87</f>
        <v>121402</v>
      </c>
      <c r="D27" s="1">
        <f>E87</f>
        <v>7056</v>
      </c>
      <c r="E27" s="1">
        <f>F87</f>
        <v>114346</v>
      </c>
      <c r="F27" s="1">
        <f>G87</f>
        <v>9843</v>
      </c>
      <c r="G27" s="1"/>
      <c r="H27" s="1">
        <f>H87</f>
        <v>72953</v>
      </c>
      <c r="I27" s="1">
        <f>I87</f>
        <v>4616</v>
      </c>
      <c r="J27" s="1">
        <f>J87</f>
        <v>68337</v>
      </c>
      <c r="K27" s="1">
        <f>K87</f>
        <v>6998</v>
      </c>
      <c r="L27" s="1"/>
      <c r="M27" s="1">
        <f>L87</f>
        <v>194355</v>
      </c>
      <c r="N27" s="1">
        <f>M87</f>
        <v>11672</v>
      </c>
      <c r="O27" s="1">
        <f>N87</f>
        <v>182683</v>
      </c>
      <c r="P27" s="1">
        <f>O87</f>
        <v>16841</v>
      </c>
    </row>
    <row r="28" spans="1:16" ht="15" customHeight="1">
      <c r="A28" s="9" t="str">
        <f>IF(B28="January",B88," ")</f>
        <v> </v>
      </c>
      <c r="B28" s="10" t="str">
        <f>C88</f>
        <v>September</v>
      </c>
      <c r="C28" s="1">
        <f>D88</f>
        <v>114671</v>
      </c>
      <c r="D28" s="1">
        <f>E88</f>
        <v>6295</v>
      </c>
      <c r="E28" s="1">
        <f>F88</f>
        <v>108376</v>
      </c>
      <c r="F28" s="1">
        <f>G88</f>
        <v>13403</v>
      </c>
      <c r="G28" s="1"/>
      <c r="H28" s="1">
        <f>H88</f>
        <v>67042</v>
      </c>
      <c r="I28" s="1">
        <f>I88</f>
        <v>4110</v>
      </c>
      <c r="J28" s="1">
        <f>J88</f>
        <v>62932</v>
      </c>
      <c r="K28" s="1">
        <f>K88</f>
        <v>10332</v>
      </c>
      <c r="L28" s="1"/>
      <c r="M28" s="1">
        <f>L88</f>
        <v>181713</v>
      </c>
      <c r="N28" s="1">
        <f>M88</f>
        <v>10405</v>
      </c>
      <c r="O28" s="1">
        <f>N88</f>
        <v>171308</v>
      </c>
      <c r="P28" s="1">
        <f>O88</f>
        <v>23735</v>
      </c>
    </row>
    <row r="29" spans="1:16" ht="15" customHeight="1">
      <c r="A29" s="9" t="str">
        <f>IF(B29="January",B89," ")</f>
        <v> </v>
      </c>
      <c r="B29" s="10" t="str">
        <f>C89</f>
        <v>October</v>
      </c>
      <c r="C29" s="1">
        <f>D89</f>
        <v>110744</v>
      </c>
      <c r="D29" s="1">
        <f>E89</f>
        <v>6184</v>
      </c>
      <c r="E29" s="1">
        <f>F89</f>
        <v>104560</v>
      </c>
      <c r="F29" s="1">
        <f>G89</f>
        <v>10497</v>
      </c>
      <c r="G29" s="1"/>
      <c r="H29" s="1">
        <f>H89</f>
        <v>64180</v>
      </c>
      <c r="I29" s="1">
        <f>I89</f>
        <v>3866</v>
      </c>
      <c r="J29" s="1">
        <f>J89</f>
        <v>60314</v>
      </c>
      <c r="K29" s="1">
        <f>K89</f>
        <v>7109</v>
      </c>
      <c r="L29" s="1"/>
      <c r="M29" s="1">
        <f>L89</f>
        <v>174924</v>
      </c>
      <c r="N29" s="1">
        <f>M89</f>
        <v>10050</v>
      </c>
      <c r="O29" s="1">
        <f>N89</f>
        <v>164874</v>
      </c>
      <c r="P29" s="1">
        <f>O89</f>
        <v>17606</v>
      </c>
    </row>
    <row r="30" spans="1:16" ht="15" customHeight="1">
      <c r="A30" s="9" t="str">
        <f>IF(B30="January",B90," ")</f>
        <v> </v>
      </c>
      <c r="B30" s="10" t="str">
        <f>C90</f>
        <v>November</v>
      </c>
      <c r="C30" s="1">
        <f>D90</f>
        <v>108163</v>
      </c>
      <c r="D30" s="1">
        <f>E90</f>
        <v>7162</v>
      </c>
      <c r="E30" s="1">
        <f>F90</f>
        <v>101001</v>
      </c>
      <c r="F30" s="1">
        <f>G90</f>
        <v>10208</v>
      </c>
      <c r="G30" s="1"/>
      <c r="H30" s="1">
        <f>H90</f>
        <v>62485</v>
      </c>
      <c r="I30" s="1">
        <f>I90</f>
        <v>4299</v>
      </c>
      <c r="J30" s="1">
        <f>J90</f>
        <v>58186</v>
      </c>
      <c r="K30" s="1">
        <f>K90</f>
        <v>6382</v>
      </c>
      <c r="L30" s="1"/>
      <c r="M30" s="1">
        <f>L90</f>
        <v>170648</v>
      </c>
      <c r="N30" s="1">
        <f>M90</f>
        <v>11461</v>
      </c>
      <c r="O30" s="1">
        <f>N90</f>
        <v>159187</v>
      </c>
      <c r="P30" s="1">
        <f>O90</f>
        <v>16590</v>
      </c>
    </row>
    <row r="31" spans="1:16" ht="15" customHeight="1">
      <c r="A31" s="9" t="str">
        <f>IF(B31="January",B91," ")</f>
        <v> </v>
      </c>
      <c r="B31" s="10" t="str">
        <f>C91</f>
        <v>December</v>
      </c>
      <c r="C31" s="1">
        <f>D91</f>
        <v>108273</v>
      </c>
      <c r="D31" s="1">
        <f>E91</f>
        <v>4584</v>
      </c>
      <c r="E31" s="1">
        <f>F91</f>
        <v>103689</v>
      </c>
      <c r="F31" s="1">
        <f>G91</f>
        <v>4886</v>
      </c>
      <c r="G31" s="1"/>
      <c r="H31" s="1">
        <f>H91</f>
        <v>62453</v>
      </c>
      <c r="I31" s="1">
        <f>I91</f>
        <v>2877</v>
      </c>
      <c r="J31" s="1">
        <f>J91</f>
        <v>59576</v>
      </c>
      <c r="K31" s="1">
        <f>K91</f>
        <v>3216</v>
      </c>
      <c r="L31" s="1"/>
      <c r="M31" s="1">
        <f>L91</f>
        <v>170726</v>
      </c>
      <c r="N31" s="1">
        <f>M91</f>
        <v>7461</v>
      </c>
      <c r="O31" s="1">
        <f>N91</f>
        <v>163265</v>
      </c>
      <c r="P31" s="1">
        <f>O91</f>
        <v>8102</v>
      </c>
    </row>
    <row r="32" spans="1:16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 customHeight="1">
      <c r="A33" s="9">
        <f>IF(B33="January",B92," ")</f>
        <v>2018</v>
      </c>
      <c r="B33" s="10" t="str">
        <f>C92</f>
        <v>January</v>
      </c>
      <c r="C33" s="1">
        <f>D92</f>
        <v>108458</v>
      </c>
      <c r="D33" s="1">
        <f>E92</f>
        <v>5919</v>
      </c>
      <c r="E33" s="1">
        <f>F92</f>
        <v>102539</v>
      </c>
      <c r="F33" s="1">
        <f>G92</f>
        <v>6107</v>
      </c>
      <c r="G33" s="1"/>
      <c r="H33" s="1">
        <f>H92</f>
        <v>62176</v>
      </c>
      <c r="I33" s="1">
        <f>I92</f>
        <v>3725</v>
      </c>
      <c r="J33" s="1">
        <f>J92</f>
        <v>58451</v>
      </c>
      <c r="K33" s="1">
        <f>K92</f>
        <v>4184</v>
      </c>
      <c r="L33" s="1"/>
      <c r="M33" s="1">
        <f>L92</f>
        <v>170634</v>
      </c>
      <c r="N33" s="1">
        <f>M92</f>
        <v>9644</v>
      </c>
      <c r="O33" s="1">
        <f>N92</f>
        <v>160990</v>
      </c>
      <c r="P33" s="1">
        <f>O92</f>
        <v>10291</v>
      </c>
    </row>
    <row r="34" spans="1:16" ht="1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 customHeight="1">
      <c r="A35" s="9">
        <f>IF(B35="January",B94," ")</f>
        <v>2017</v>
      </c>
      <c r="B35" s="9" t="str">
        <f>C94</f>
        <v>January</v>
      </c>
      <c r="C35" s="1">
        <f>D94</f>
        <v>10013</v>
      </c>
      <c r="D35" s="1">
        <f>E94</f>
        <v>205</v>
      </c>
      <c r="E35" s="1">
        <f>F94</f>
        <v>9808</v>
      </c>
      <c r="F35" s="1">
        <f>G94</f>
        <v>287</v>
      </c>
      <c r="G35" s="1"/>
      <c r="H35" s="1">
        <f>H94</f>
        <v>19833</v>
      </c>
      <c r="I35" s="1">
        <f>I94</f>
        <v>371</v>
      </c>
      <c r="J35" s="1">
        <f>J94</f>
        <v>19462</v>
      </c>
      <c r="K35" s="1">
        <f>K94</f>
        <v>634</v>
      </c>
      <c r="L35" s="1"/>
      <c r="M35" s="1">
        <f>L94</f>
        <v>29846</v>
      </c>
      <c r="N35" s="1">
        <f>M94</f>
        <v>576</v>
      </c>
      <c r="O35" s="1">
        <f>N94</f>
        <v>29270</v>
      </c>
      <c r="P35" s="1">
        <f>O94</f>
        <v>921</v>
      </c>
    </row>
    <row r="36" spans="1:16" ht="15" customHeight="1">
      <c r="A36" s="9" t="str">
        <f>IF(B36="January",B95," ")</f>
        <v> </v>
      </c>
      <c r="B36" s="9" t="str">
        <f>C95</f>
        <v>February</v>
      </c>
      <c r="C36" s="1">
        <f>D95</f>
        <v>9974</v>
      </c>
      <c r="D36" s="1">
        <f>E95</f>
        <v>236</v>
      </c>
      <c r="E36" s="1">
        <f>F95</f>
        <v>9738</v>
      </c>
      <c r="F36" s="1">
        <f>G95</f>
        <v>346</v>
      </c>
      <c r="G36" s="1"/>
      <c r="H36" s="1">
        <f>H95</f>
        <v>19779</v>
      </c>
      <c r="I36" s="1">
        <f>I95</f>
        <v>679</v>
      </c>
      <c r="J36" s="1">
        <f>J95</f>
        <v>19100</v>
      </c>
      <c r="K36" s="1">
        <f>K95</f>
        <v>870</v>
      </c>
      <c r="L36" s="1"/>
      <c r="M36" s="1">
        <f>L95</f>
        <v>29753</v>
      </c>
      <c r="N36" s="1">
        <f>M95</f>
        <v>915</v>
      </c>
      <c r="O36" s="1">
        <f>N95</f>
        <v>28838</v>
      </c>
      <c r="P36" s="1">
        <f>O95</f>
        <v>1216</v>
      </c>
    </row>
    <row r="37" spans="1:16" ht="15" customHeight="1">
      <c r="A37" s="9" t="str">
        <f>IF(B37="January",B96," ")</f>
        <v> </v>
      </c>
      <c r="B37" s="9" t="str">
        <f>C96</f>
        <v>March</v>
      </c>
      <c r="C37" s="1">
        <f>D96</f>
        <v>9814</v>
      </c>
      <c r="D37" s="1">
        <f>E96</f>
        <v>198</v>
      </c>
      <c r="E37" s="1">
        <f>F96</f>
        <v>9616</v>
      </c>
      <c r="F37" s="1">
        <f>G96</f>
        <v>464</v>
      </c>
      <c r="G37" s="1"/>
      <c r="H37" s="1">
        <f>H96</f>
        <v>19474</v>
      </c>
      <c r="I37" s="1">
        <f>I96</f>
        <v>329</v>
      </c>
      <c r="J37" s="1">
        <f>J96</f>
        <v>19145</v>
      </c>
      <c r="K37" s="1">
        <f>K96</f>
        <v>804</v>
      </c>
      <c r="L37" s="1"/>
      <c r="M37" s="1">
        <f>L96</f>
        <v>29288</v>
      </c>
      <c r="N37" s="1">
        <f>M96</f>
        <v>527</v>
      </c>
      <c r="O37" s="1">
        <f>N96</f>
        <v>28761</v>
      </c>
      <c r="P37" s="1">
        <f>O96</f>
        <v>1268</v>
      </c>
    </row>
    <row r="38" spans="1:16" ht="15" customHeight="1">
      <c r="A38" s="9" t="str">
        <f>IF(B38="January",B97," ")</f>
        <v> </v>
      </c>
      <c r="B38" s="9" t="str">
        <f>C97</f>
        <v>April</v>
      </c>
      <c r="C38" s="1">
        <f>D97</f>
        <v>10129</v>
      </c>
      <c r="D38" s="1">
        <f>E97</f>
        <v>578</v>
      </c>
      <c r="E38" s="1">
        <f>F97</f>
        <v>9551</v>
      </c>
      <c r="F38" s="1">
        <f>G97</f>
        <v>347</v>
      </c>
      <c r="G38" s="1"/>
      <c r="H38" s="1">
        <f>H97</f>
        <v>19536</v>
      </c>
      <c r="I38" s="1">
        <f>I97</f>
        <v>574</v>
      </c>
      <c r="J38" s="1">
        <f>J97</f>
        <v>18962</v>
      </c>
      <c r="K38" s="1">
        <f>K97</f>
        <v>693</v>
      </c>
      <c r="L38" s="1"/>
      <c r="M38" s="1">
        <f>L97</f>
        <v>29665</v>
      </c>
      <c r="N38" s="1">
        <f>M97</f>
        <v>1152</v>
      </c>
      <c r="O38" s="1">
        <f>N97</f>
        <v>28513</v>
      </c>
      <c r="P38" s="1">
        <f>O97</f>
        <v>1040</v>
      </c>
    </row>
    <row r="39" spans="1:16" ht="15" customHeight="1">
      <c r="A39" s="9" t="str">
        <f>IF(B39="January",B98," ")</f>
        <v> </v>
      </c>
      <c r="B39" s="9" t="str">
        <f>C98</f>
        <v>May</v>
      </c>
      <c r="C39" s="1">
        <f>D98</f>
        <v>10009</v>
      </c>
      <c r="D39" s="1">
        <f>E98</f>
        <v>219</v>
      </c>
      <c r="E39" s="1">
        <f>F98</f>
        <v>9790</v>
      </c>
      <c r="F39" s="1">
        <f>G98</f>
        <v>409</v>
      </c>
      <c r="G39" s="1"/>
      <c r="H39" s="1">
        <f>H98</f>
        <v>19399</v>
      </c>
      <c r="I39" s="1">
        <f>I98</f>
        <v>324</v>
      </c>
      <c r="J39" s="1">
        <f>J98</f>
        <v>19075</v>
      </c>
      <c r="K39" s="1">
        <f>K98</f>
        <v>586</v>
      </c>
      <c r="L39" s="1"/>
      <c r="M39" s="1">
        <f>L98</f>
        <v>29408</v>
      </c>
      <c r="N39" s="1">
        <f>M98</f>
        <v>543</v>
      </c>
      <c r="O39" s="1">
        <f>N98</f>
        <v>28865</v>
      </c>
      <c r="P39" s="1">
        <f>O98</f>
        <v>995</v>
      </c>
    </row>
    <row r="40" spans="1:16" ht="15" customHeight="1">
      <c r="A40" s="9" t="str">
        <f>IF(B40="January",B99," ")</f>
        <v> </v>
      </c>
      <c r="B40" s="9" t="str">
        <f>C99</f>
        <v>June</v>
      </c>
      <c r="C40" s="1">
        <f>D99</f>
        <v>9631</v>
      </c>
      <c r="D40" s="1">
        <f>E99</f>
        <v>239</v>
      </c>
      <c r="E40" s="1">
        <f>F99</f>
        <v>9392</v>
      </c>
      <c r="F40" s="1">
        <f>G99</f>
        <v>717</v>
      </c>
      <c r="G40" s="1"/>
      <c r="H40" s="1">
        <f>H99</f>
        <v>19594</v>
      </c>
      <c r="I40" s="1">
        <f>I99</f>
        <v>702</v>
      </c>
      <c r="J40" s="1">
        <f>J99</f>
        <v>18892</v>
      </c>
      <c r="K40" s="1">
        <f>K99</f>
        <v>730</v>
      </c>
      <c r="L40" s="1"/>
      <c r="M40" s="1">
        <f>L99</f>
        <v>29225</v>
      </c>
      <c r="N40" s="1">
        <f>M99</f>
        <v>941</v>
      </c>
      <c r="O40" s="1">
        <f>N99</f>
        <v>28284</v>
      </c>
      <c r="P40" s="1">
        <f>O99</f>
        <v>1447</v>
      </c>
    </row>
    <row r="41" spans="1:16" ht="15" customHeight="1">
      <c r="A41" s="9" t="str">
        <f>IF(B41="January",B100," ")</f>
        <v> </v>
      </c>
      <c r="B41" s="9" t="str">
        <f>C100</f>
        <v>July</v>
      </c>
      <c r="C41" s="1">
        <f>D100</f>
        <v>9641</v>
      </c>
      <c r="D41" s="1">
        <f>E100</f>
        <v>248</v>
      </c>
      <c r="E41" s="1">
        <f>F100</f>
        <v>9393</v>
      </c>
      <c r="F41" s="1">
        <f>G100</f>
        <v>329</v>
      </c>
      <c r="G41" s="1"/>
      <c r="H41" s="1">
        <f>H100</f>
        <v>20120</v>
      </c>
      <c r="I41" s="1">
        <f>I100</f>
        <v>860</v>
      </c>
      <c r="J41" s="1">
        <f>J100</f>
        <v>19260</v>
      </c>
      <c r="K41" s="1">
        <f>K100</f>
        <v>513</v>
      </c>
      <c r="L41" s="1"/>
      <c r="M41" s="1">
        <f>L100</f>
        <v>29761</v>
      </c>
      <c r="N41" s="1">
        <f>M100</f>
        <v>1108</v>
      </c>
      <c r="O41" s="1">
        <f>N100</f>
        <v>28653</v>
      </c>
      <c r="P41" s="1">
        <f>O100</f>
        <v>842</v>
      </c>
    </row>
    <row r="42" spans="1:16" ht="15" customHeight="1">
      <c r="A42" s="9" t="str">
        <f>IF(B42="January",B101," ")</f>
        <v> </v>
      </c>
      <c r="B42" s="9" t="str">
        <f>C101</f>
        <v>August</v>
      </c>
      <c r="C42" s="1">
        <f>D101</f>
        <v>9518</v>
      </c>
      <c r="D42" s="1">
        <f>E101</f>
        <v>226</v>
      </c>
      <c r="E42" s="1">
        <f>F101</f>
        <v>9292</v>
      </c>
      <c r="F42" s="1">
        <f>G101</f>
        <v>413</v>
      </c>
      <c r="G42" s="1"/>
      <c r="H42" s="1">
        <f>H101</f>
        <v>19597</v>
      </c>
      <c r="I42" s="1">
        <f>I101</f>
        <v>507</v>
      </c>
      <c r="J42" s="1">
        <f>J101</f>
        <v>19090</v>
      </c>
      <c r="K42" s="1">
        <f>K101</f>
        <v>1245</v>
      </c>
      <c r="L42" s="1"/>
      <c r="M42" s="1">
        <f>L101</f>
        <v>29115</v>
      </c>
      <c r="N42" s="1">
        <f>M101</f>
        <v>733</v>
      </c>
      <c r="O42" s="1">
        <f>N101</f>
        <v>28382</v>
      </c>
      <c r="P42" s="1">
        <f>O101</f>
        <v>1658</v>
      </c>
    </row>
    <row r="43" spans="1:16" ht="15" customHeight="1">
      <c r="A43" s="9" t="str">
        <f>IF(B43="January",B102," ")</f>
        <v> </v>
      </c>
      <c r="B43" s="9" t="str">
        <f>C102</f>
        <v>September</v>
      </c>
      <c r="C43" s="1">
        <f>D102</f>
        <v>9292</v>
      </c>
      <c r="D43" s="1">
        <f>E102</f>
        <v>203</v>
      </c>
      <c r="E43" s="1">
        <f>F102</f>
        <v>9089</v>
      </c>
      <c r="F43" s="1">
        <f>G102</f>
        <v>482</v>
      </c>
      <c r="G43" s="1"/>
      <c r="H43" s="1">
        <f>H102</f>
        <v>18895</v>
      </c>
      <c r="I43" s="1">
        <f>I102</f>
        <v>381</v>
      </c>
      <c r="J43" s="1">
        <f>J102</f>
        <v>18514</v>
      </c>
      <c r="K43" s="1">
        <f>K102</f>
        <v>1203</v>
      </c>
      <c r="L43" s="1"/>
      <c r="M43" s="1">
        <f>L102</f>
        <v>28187</v>
      </c>
      <c r="N43" s="1">
        <f>M102</f>
        <v>584</v>
      </c>
      <c r="O43" s="1">
        <f>N102</f>
        <v>27603</v>
      </c>
      <c r="P43" s="1">
        <f>O102</f>
        <v>1685</v>
      </c>
    </row>
    <row r="44" spans="1:16" ht="15" customHeight="1">
      <c r="A44" s="9" t="str">
        <f>IF(B44="January",B103," ")</f>
        <v> </v>
      </c>
      <c r="B44" s="9" t="str">
        <f>C103</f>
        <v>October</v>
      </c>
      <c r="C44" s="1">
        <f>D103</f>
        <v>9196</v>
      </c>
      <c r="D44" s="1">
        <f>E103</f>
        <v>223</v>
      </c>
      <c r="E44" s="1">
        <f>F103</f>
        <v>8973</v>
      </c>
      <c r="F44" s="1">
        <f>G103</f>
        <v>386</v>
      </c>
      <c r="G44" s="1"/>
      <c r="H44" s="1">
        <f>H103</f>
        <v>18735</v>
      </c>
      <c r="I44" s="1">
        <f>I103</f>
        <v>385</v>
      </c>
      <c r="J44" s="1">
        <f>J103</f>
        <v>18350</v>
      </c>
      <c r="K44" s="1">
        <f>K103</f>
        <v>717</v>
      </c>
      <c r="L44" s="1"/>
      <c r="M44" s="1">
        <f>L103</f>
        <v>27931</v>
      </c>
      <c r="N44" s="1">
        <f>M103</f>
        <v>608</v>
      </c>
      <c r="O44" s="1">
        <f>N103</f>
        <v>27323</v>
      </c>
      <c r="P44" s="1">
        <f>O103</f>
        <v>1103</v>
      </c>
    </row>
    <row r="45" spans="1:16" ht="15" customHeight="1">
      <c r="A45" s="9" t="str">
        <f>IF(B45="January",B104," ")</f>
        <v> </v>
      </c>
      <c r="B45" s="9" t="str">
        <f>C104</f>
        <v>November</v>
      </c>
      <c r="C45" s="1">
        <f>D104</f>
        <v>9141</v>
      </c>
      <c r="D45" s="1">
        <f>E104</f>
        <v>278</v>
      </c>
      <c r="E45" s="1">
        <f>F104</f>
        <v>8863</v>
      </c>
      <c r="F45" s="1">
        <f>G104</f>
        <v>408</v>
      </c>
      <c r="G45" s="1"/>
      <c r="H45" s="1">
        <f>H104</f>
        <v>18596</v>
      </c>
      <c r="I45" s="1">
        <f>I104</f>
        <v>426</v>
      </c>
      <c r="J45" s="1">
        <f>J104</f>
        <v>18170</v>
      </c>
      <c r="K45" s="1">
        <f>K104</f>
        <v>741</v>
      </c>
      <c r="L45" s="1"/>
      <c r="M45" s="1">
        <f>L104</f>
        <v>27737</v>
      </c>
      <c r="N45" s="1">
        <f>M104</f>
        <v>704</v>
      </c>
      <c r="O45" s="1">
        <f>N104</f>
        <v>27033</v>
      </c>
      <c r="P45" s="1">
        <f>O104</f>
        <v>1149</v>
      </c>
    </row>
    <row r="46" spans="1:16" ht="15" customHeight="1">
      <c r="A46" s="9" t="str">
        <f>IF(B46="January",B105," ")</f>
        <v> </v>
      </c>
      <c r="B46" s="9" t="str">
        <f>C105</f>
        <v>December</v>
      </c>
      <c r="C46" s="1">
        <f>D105</f>
        <v>9110</v>
      </c>
      <c r="D46" s="1">
        <f>E105</f>
        <v>215</v>
      </c>
      <c r="E46" s="1">
        <f>F105</f>
        <v>8895</v>
      </c>
      <c r="F46" s="1">
        <f>G105</f>
        <v>292</v>
      </c>
      <c r="G46" s="1"/>
      <c r="H46" s="1">
        <f>H105</f>
        <v>18599</v>
      </c>
      <c r="I46" s="1">
        <f>I105</f>
        <v>417</v>
      </c>
      <c r="J46" s="1">
        <f>J105</f>
        <v>18182</v>
      </c>
      <c r="K46" s="1">
        <f>K105</f>
        <v>534</v>
      </c>
      <c r="L46" s="1"/>
      <c r="M46" s="1">
        <f>L105</f>
        <v>27709</v>
      </c>
      <c r="N46" s="1">
        <f>M105</f>
        <v>632</v>
      </c>
      <c r="O46" s="1">
        <f>N105</f>
        <v>27077</v>
      </c>
      <c r="P46" s="1">
        <f>O105</f>
        <v>826</v>
      </c>
    </row>
    <row r="47" spans="1:16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5" customHeight="1">
      <c r="A48" s="9">
        <f>IF(B48="January",B106," ")</f>
        <v>2018</v>
      </c>
      <c r="B48" s="9" t="str">
        <f>C106</f>
        <v>January</v>
      </c>
      <c r="C48" s="1">
        <f>D106</f>
        <v>8987</v>
      </c>
      <c r="D48" s="1">
        <f>E106</f>
        <v>227</v>
      </c>
      <c r="E48" s="1">
        <f>F106</f>
        <v>8760</v>
      </c>
      <c r="F48" s="1">
        <f>G106</f>
        <v>330</v>
      </c>
      <c r="G48" s="1"/>
      <c r="H48" s="1">
        <f>H106</f>
        <v>18413</v>
      </c>
      <c r="I48" s="1">
        <f>I106</f>
        <v>439</v>
      </c>
      <c r="J48" s="1">
        <f>J106</f>
        <v>17974</v>
      </c>
      <c r="K48" s="1">
        <f>K106</f>
        <v>650</v>
      </c>
      <c r="L48" s="1"/>
      <c r="M48" s="1">
        <f>L106</f>
        <v>27400</v>
      </c>
      <c r="N48" s="1">
        <f>M106</f>
        <v>666</v>
      </c>
      <c r="O48" s="1">
        <f>N106</f>
        <v>26734</v>
      </c>
      <c r="P48" s="1">
        <f>O106</f>
        <v>980</v>
      </c>
    </row>
    <row r="49" spans="1:16" ht="15" customHeight="1">
      <c r="A49" s="14" t="s">
        <v>10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 customHeight="1">
      <c r="A50" s="9">
        <f>IF(B50="January",B108," ")</f>
        <v>2017</v>
      </c>
      <c r="B50" s="10" t="str">
        <f>C108</f>
        <v>January</v>
      </c>
      <c r="C50" s="1">
        <f>D108</f>
        <v>161365</v>
      </c>
      <c r="D50" s="1">
        <f>E108</f>
        <v>11355</v>
      </c>
      <c r="E50" s="1">
        <f>F108</f>
        <v>150010</v>
      </c>
      <c r="F50" s="1">
        <f>G108</f>
        <v>10578</v>
      </c>
      <c r="G50" s="1"/>
      <c r="H50" s="1">
        <f>H108</f>
        <v>115527</v>
      </c>
      <c r="I50" s="1">
        <f>I108</f>
        <v>8836</v>
      </c>
      <c r="J50" s="1">
        <f>J108</f>
        <v>106691</v>
      </c>
      <c r="K50" s="1">
        <f>K108</f>
        <v>9223</v>
      </c>
      <c r="L50" s="1"/>
      <c r="M50" s="1">
        <f>L108</f>
        <v>276892</v>
      </c>
      <c r="N50" s="1">
        <f>M108</f>
        <v>20191</v>
      </c>
      <c r="O50" s="1">
        <f>N108</f>
        <v>256701</v>
      </c>
      <c r="P50" s="1">
        <f>O108</f>
        <v>19801</v>
      </c>
    </row>
    <row r="51" spans="1:16" ht="15" customHeight="1">
      <c r="A51" s="9" t="str">
        <f>IF(B51="January",B109," ")</f>
        <v> </v>
      </c>
      <c r="B51" s="10" t="str">
        <f>C109</f>
        <v>February</v>
      </c>
      <c r="C51" s="1">
        <f>D109</f>
        <v>159748</v>
      </c>
      <c r="D51" s="1">
        <f>E109</f>
        <v>10868</v>
      </c>
      <c r="E51" s="1">
        <f>F109</f>
        <v>148880</v>
      </c>
      <c r="F51" s="1">
        <f>G109</f>
        <v>12487</v>
      </c>
      <c r="G51" s="1"/>
      <c r="H51" s="1">
        <f>H109</f>
        <v>115345</v>
      </c>
      <c r="I51" s="1">
        <f>I109</f>
        <v>9400</v>
      </c>
      <c r="J51" s="1">
        <f>J109</f>
        <v>105945</v>
      </c>
      <c r="K51" s="1">
        <f>K109</f>
        <v>9580</v>
      </c>
      <c r="L51" s="1"/>
      <c r="M51" s="1">
        <f>L109</f>
        <v>275093</v>
      </c>
      <c r="N51" s="1">
        <f>M109</f>
        <v>20268</v>
      </c>
      <c r="O51" s="1">
        <f>N109</f>
        <v>254825</v>
      </c>
      <c r="P51" s="1">
        <f>O109</f>
        <v>22067</v>
      </c>
    </row>
    <row r="52" spans="1:16" ht="15" customHeight="1">
      <c r="A52" s="9" t="str">
        <f>IF(B52="January",B110," ")</f>
        <v> </v>
      </c>
      <c r="B52" s="10" t="str">
        <f>C110</f>
        <v>March</v>
      </c>
      <c r="C52" s="1">
        <f>D110</f>
        <v>155716</v>
      </c>
      <c r="D52" s="1">
        <f>E110</f>
        <v>10713</v>
      </c>
      <c r="E52" s="1">
        <f>F110</f>
        <v>145003</v>
      </c>
      <c r="F52" s="1">
        <f>G110</f>
        <v>14743</v>
      </c>
      <c r="G52" s="1"/>
      <c r="H52" s="1">
        <f>H110</f>
        <v>111486</v>
      </c>
      <c r="I52" s="1">
        <f>I110</f>
        <v>7564</v>
      </c>
      <c r="J52" s="1">
        <f>J110</f>
        <v>103922</v>
      </c>
      <c r="K52" s="1">
        <f>K110</f>
        <v>11425</v>
      </c>
      <c r="L52" s="1"/>
      <c r="M52" s="1">
        <f>L110</f>
        <v>267202</v>
      </c>
      <c r="N52" s="1">
        <f>M110</f>
        <v>18277</v>
      </c>
      <c r="O52" s="1">
        <f>N110</f>
        <v>248925</v>
      </c>
      <c r="P52" s="1">
        <f>O110</f>
        <v>26168</v>
      </c>
    </row>
    <row r="53" spans="1:16" ht="15" customHeight="1">
      <c r="A53" s="9" t="str">
        <f>IF(B53="January",B111," ")</f>
        <v> </v>
      </c>
      <c r="B53" s="10" t="str">
        <f>C111</f>
        <v>April</v>
      </c>
      <c r="C53" s="1">
        <f>D111</f>
        <v>152653</v>
      </c>
      <c r="D53" s="1">
        <f>E111</f>
        <v>9213</v>
      </c>
      <c r="E53" s="1">
        <f>F111</f>
        <v>143440</v>
      </c>
      <c r="F53" s="1">
        <f>G111</f>
        <v>12275</v>
      </c>
      <c r="G53" s="1"/>
      <c r="H53" s="1">
        <f>H111</f>
        <v>110764</v>
      </c>
      <c r="I53" s="1">
        <f>I111</f>
        <v>7783</v>
      </c>
      <c r="J53" s="1">
        <f>J111</f>
        <v>102981</v>
      </c>
      <c r="K53" s="1">
        <f>K111</f>
        <v>8506</v>
      </c>
      <c r="L53" s="1"/>
      <c r="M53" s="1">
        <f>L111</f>
        <v>263417</v>
      </c>
      <c r="N53" s="1">
        <f>M111</f>
        <v>16996</v>
      </c>
      <c r="O53" s="1">
        <f>N111</f>
        <v>246421</v>
      </c>
      <c r="P53" s="1">
        <f>O111</f>
        <v>20781</v>
      </c>
    </row>
    <row r="54" spans="1:16" ht="15" customHeight="1">
      <c r="A54" s="9" t="str">
        <f>IF(B54="January",B112," ")</f>
        <v> </v>
      </c>
      <c r="B54" s="10" t="str">
        <f>C112</f>
        <v>May</v>
      </c>
      <c r="C54" s="1">
        <f>D112</f>
        <v>152460</v>
      </c>
      <c r="D54" s="1">
        <f>E112</f>
        <v>12345</v>
      </c>
      <c r="E54" s="1">
        <f>F112</f>
        <v>140115</v>
      </c>
      <c r="F54" s="1">
        <f>G112</f>
        <v>12535</v>
      </c>
      <c r="G54" s="1"/>
      <c r="H54" s="1">
        <f>H112</f>
        <v>110242</v>
      </c>
      <c r="I54" s="1">
        <f>I112</f>
        <v>8897</v>
      </c>
      <c r="J54" s="1">
        <f>J112</f>
        <v>101345</v>
      </c>
      <c r="K54" s="1">
        <f>K112</f>
        <v>9422</v>
      </c>
      <c r="L54" s="1"/>
      <c r="M54" s="1">
        <f>L112</f>
        <v>262702</v>
      </c>
      <c r="N54" s="1">
        <f>M112</f>
        <v>21242</v>
      </c>
      <c r="O54" s="1">
        <f>N112</f>
        <v>241460</v>
      </c>
      <c r="P54" s="1">
        <f>O112</f>
        <v>21957</v>
      </c>
    </row>
    <row r="55" spans="1:16" ht="15" customHeight="1">
      <c r="A55" s="9" t="str">
        <f>IF(B55="January",B113," ")</f>
        <v> </v>
      </c>
      <c r="B55" s="10" t="str">
        <f>C113</f>
        <v>June</v>
      </c>
      <c r="C55" s="1">
        <f>D113</f>
        <v>152665</v>
      </c>
      <c r="D55" s="1">
        <f>E113</f>
        <v>14591</v>
      </c>
      <c r="E55" s="1">
        <f>F113</f>
        <v>138074</v>
      </c>
      <c r="F55" s="1">
        <f>G113</f>
        <v>14387</v>
      </c>
      <c r="G55" s="1"/>
      <c r="H55" s="1">
        <f>H113</f>
        <v>116061</v>
      </c>
      <c r="I55" s="1">
        <f>I113</f>
        <v>15261</v>
      </c>
      <c r="J55" s="1">
        <f>J113</f>
        <v>100800</v>
      </c>
      <c r="K55" s="1">
        <f>K113</f>
        <v>9441</v>
      </c>
      <c r="L55" s="1"/>
      <c r="M55" s="1">
        <f>L113</f>
        <v>268726</v>
      </c>
      <c r="N55" s="1">
        <f>M113</f>
        <v>29852</v>
      </c>
      <c r="O55" s="1">
        <f>N113</f>
        <v>238874</v>
      </c>
      <c r="P55" s="1">
        <f>O113</f>
        <v>23828</v>
      </c>
    </row>
    <row r="56" spans="1:16" ht="15" customHeight="1">
      <c r="A56" s="9" t="str">
        <f>IF(B56="January",B114," ")</f>
        <v> </v>
      </c>
      <c r="B56" s="10" t="str">
        <f>C114</f>
        <v>July</v>
      </c>
      <c r="C56" s="1">
        <f>D114</f>
        <v>151513</v>
      </c>
      <c r="D56" s="1">
        <f>E114</f>
        <v>10155</v>
      </c>
      <c r="E56" s="1">
        <f>F114</f>
        <v>141358</v>
      </c>
      <c r="F56" s="1">
        <f>G114</f>
        <v>11309</v>
      </c>
      <c r="G56" s="1"/>
      <c r="H56" s="1">
        <f>H114</f>
        <v>122872</v>
      </c>
      <c r="I56" s="1">
        <f>I114</f>
        <v>14372</v>
      </c>
      <c r="J56" s="1">
        <f>J114</f>
        <v>108500</v>
      </c>
      <c r="K56" s="1">
        <f>K114</f>
        <v>7559</v>
      </c>
      <c r="L56" s="1"/>
      <c r="M56" s="1">
        <f>L114</f>
        <v>274385</v>
      </c>
      <c r="N56" s="1">
        <f>M114</f>
        <v>24527</v>
      </c>
      <c r="O56" s="1">
        <f>N114</f>
        <v>249858</v>
      </c>
      <c r="P56" s="1">
        <f>O114</f>
        <v>18868</v>
      </c>
    </row>
    <row r="57" spans="1:16" ht="15" customHeight="1">
      <c r="A57" s="9" t="str">
        <f>IF(B57="January",B115," ")</f>
        <v> </v>
      </c>
      <c r="B57" s="10" t="str">
        <f>C115</f>
        <v>August</v>
      </c>
      <c r="C57" s="1">
        <f>D115</f>
        <v>148265</v>
      </c>
      <c r="D57" s="1">
        <f>E115</f>
        <v>10684</v>
      </c>
      <c r="E57" s="1">
        <f>F115</f>
        <v>137581</v>
      </c>
      <c r="F57" s="1">
        <f>G115</f>
        <v>13931</v>
      </c>
      <c r="G57" s="1"/>
      <c r="H57" s="1">
        <f>H115</f>
        <v>115991</v>
      </c>
      <c r="I57" s="1">
        <f>I115</f>
        <v>9005</v>
      </c>
      <c r="J57" s="1">
        <f>J115</f>
        <v>106986</v>
      </c>
      <c r="K57" s="1">
        <f>K115</f>
        <v>15887</v>
      </c>
      <c r="L57" s="1"/>
      <c r="M57" s="1">
        <f>L115</f>
        <v>264256</v>
      </c>
      <c r="N57" s="1">
        <f>M115</f>
        <v>19689</v>
      </c>
      <c r="O57" s="1">
        <f>N115</f>
        <v>244567</v>
      </c>
      <c r="P57" s="1">
        <f>O115</f>
        <v>29818</v>
      </c>
    </row>
    <row r="58" spans="1:16" ht="15" customHeight="1">
      <c r="A58" s="9" t="str">
        <f>IF(B58="January",B116," ")</f>
        <v> </v>
      </c>
      <c r="B58" s="10" t="str">
        <f>C116</f>
        <v>September</v>
      </c>
      <c r="C58" s="1">
        <f>D116</f>
        <v>140120</v>
      </c>
      <c r="D58" s="1">
        <f>E116</f>
        <v>9487</v>
      </c>
      <c r="E58" s="1">
        <f>F116</f>
        <v>130633</v>
      </c>
      <c r="F58" s="1">
        <f>G116</f>
        <v>17637</v>
      </c>
      <c r="G58" s="1"/>
      <c r="H58" s="1">
        <f>H116</f>
        <v>104199</v>
      </c>
      <c r="I58" s="1">
        <f>I116</f>
        <v>7524</v>
      </c>
      <c r="J58" s="1">
        <f>J116</f>
        <v>96675</v>
      </c>
      <c r="K58" s="1">
        <f>K116</f>
        <v>19311</v>
      </c>
      <c r="L58" s="1"/>
      <c r="M58" s="1">
        <f>L116</f>
        <v>244319</v>
      </c>
      <c r="N58" s="1">
        <f>M116</f>
        <v>17011</v>
      </c>
      <c r="O58" s="1">
        <f>N116</f>
        <v>227308</v>
      </c>
      <c r="P58" s="1">
        <f>O116</f>
        <v>36948</v>
      </c>
    </row>
    <row r="59" spans="1:16" ht="15" customHeight="1">
      <c r="A59" s="9" t="str">
        <f>IF(B59="January",B117," ")</f>
        <v> </v>
      </c>
      <c r="B59" s="10" t="str">
        <f>C117</f>
        <v>October</v>
      </c>
      <c r="C59" s="1">
        <f>D117</f>
        <v>135968</v>
      </c>
      <c r="D59" s="1">
        <f>E117</f>
        <v>9632</v>
      </c>
      <c r="E59" s="1">
        <f>F117</f>
        <v>126336</v>
      </c>
      <c r="F59" s="1">
        <f>G117</f>
        <v>13781</v>
      </c>
      <c r="G59" s="1"/>
      <c r="H59" s="1">
        <f>H117</f>
        <v>100524</v>
      </c>
      <c r="I59" s="1">
        <f>I117</f>
        <v>7330</v>
      </c>
      <c r="J59" s="1">
        <f>J117</f>
        <v>93194</v>
      </c>
      <c r="K59" s="1">
        <f>K117</f>
        <v>11008</v>
      </c>
      <c r="L59" s="1"/>
      <c r="M59" s="1">
        <f>L117</f>
        <v>236492</v>
      </c>
      <c r="N59" s="1">
        <f>M117</f>
        <v>16962</v>
      </c>
      <c r="O59" s="1">
        <f>N117</f>
        <v>219530</v>
      </c>
      <c r="P59" s="1">
        <f>O117</f>
        <v>24789</v>
      </c>
    </row>
    <row r="60" spans="1:16" ht="15" customHeight="1">
      <c r="A60" s="9" t="str">
        <f>IF(B60="January",B118," ")</f>
        <v> </v>
      </c>
      <c r="B60" s="10" t="str">
        <f>C118</f>
        <v>November</v>
      </c>
      <c r="C60" s="1">
        <f>D118</f>
        <v>133959</v>
      </c>
      <c r="D60" s="1">
        <f>E118</f>
        <v>11687</v>
      </c>
      <c r="E60" s="1">
        <f>F118</f>
        <v>122272</v>
      </c>
      <c r="F60" s="1">
        <f>G118</f>
        <v>13695</v>
      </c>
      <c r="G60" s="1"/>
      <c r="H60" s="1">
        <f>H118</f>
        <v>99250</v>
      </c>
      <c r="I60" s="1">
        <f>I118</f>
        <v>8799</v>
      </c>
      <c r="J60" s="1">
        <f>J118</f>
        <v>90451</v>
      </c>
      <c r="K60" s="1">
        <f>K118</f>
        <v>10074</v>
      </c>
      <c r="L60" s="1"/>
      <c r="M60" s="1">
        <f>L118</f>
        <v>233209</v>
      </c>
      <c r="N60" s="1">
        <f>M118</f>
        <v>20486</v>
      </c>
      <c r="O60" s="1">
        <f>N118</f>
        <v>212723</v>
      </c>
      <c r="P60" s="1">
        <f>O118</f>
        <v>23769</v>
      </c>
    </row>
    <row r="61" spans="1:16" ht="15" customHeight="1">
      <c r="A61" s="9" t="str">
        <f>IF(B61="January",B119," ")</f>
        <v> </v>
      </c>
      <c r="B61" s="10" t="str">
        <f>C119</f>
        <v>December</v>
      </c>
      <c r="C61" s="1">
        <f>D119</f>
        <v>135329</v>
      </c>
      <c r="D61" s="1">
        <f>E119</f>
        <v>8177</v>
      </c>
      <c r="E61" s="1">
        <f>F119</f>
        <v>127152</v>
      </c>
      <c r="F61" s="1">
        <f>G119</f>
        <v>6807</v>
      </c>
      <c r="G61" s="1"/>
      <c r="H61" s="1">
        <f>H119</f>
        <v>100939</v>
      </c>
      <c r="I61" s="1">
        <f>I119</f>
        <v>7116</v>
      </c>
      <c r="J61" s="1">
        <f>J119</f>
        <v>93823</v>
      </c>
      <c r="K61" s="1">
        <f>K119</f>
        <v>5427</v>
      </c>
      <c r="L61" s="1"/>
      <c r="M61" s="1">
        <f>L119</f>
        <v>236268</v>
      </c>
      <c r="N61" s="1">
        <f>M119</f>
        <v>15293</v>
      </c>
      <c r="O61" s="1">
        <f>N119</f>
        <v>220975</v>
      </c>
      <c r="P61" s="1">
        <f>O119</f>
        <v>12234</v>
      </c>
    </row>
    <row r="62" spans="1:16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5" customHeight="1">
      <c r="A63" s="15">
        <f>IF(B63="January",B120," ")</f>
        <v>2018</v>
      </c>
      <c r="B63" s="16" t="str">
        <f>C120</f>
        <v>January</v>
      </c>
      <c r="C63" s="17">
        <f>D120</f>
        <v>136735</v>
      </c>
      <c r="D63" s="17">
        <f>E120</f>
        <v>10686</v>
      </c>
      <c r="E63" s="17">
        <f>F120</f>
        <v>126049</v>
      </c>
      <c r="F63" s="17">
        <f>G120</f>
        <v>9282</v>
      </c>
      <c r="G63" s="17"/>
      <c r="H63" s="17">
        <f>H120</f>
        <v>100651</v>
      </c>
      <c r="I63" s="17">
        <f>I120</f>
        <v>8406</v>
      </c>
      <c r="J63" s="17">
        <f>J120</f>
        <v>92245</v>
      </c>
      <c r="K63" s="17">
        <f>K120</f>
        <v>8692</v>
      </c>
      <c r="L63" s="17"/>
      <c r="M63" s="17">
        <f>L120</f>
        <v>237386</v>
      </c>
      <c r="N63" s="17">
        <f>M120</f>
        <v>19092</v>
      </c>
      <c r="O63" s="17">
        <f>N120</f>
        <v>218294</v>
      </c>
      <c r="P63" s="17">
        <f>O120</f>
        <v>17974</v>
      </c>
    </row>
    <row r="64" spans="1:15" ht="15" customHeight="1" hidden="1">
      <c r="A64" s="2" t="s">
        <v>11</v>
      </c>
      <c r="B64" s="2" t="s">
        <v>12</v>
      </c>
      <c r="C64" s="2" t="s">
        <v>13</v>
      </c>
      <c r="D64" s="2" t="s">
        <v>14</v>
      </c>
      <c r="E64" s="2" t="s">
        <v>15</v>
      </c>
      <c r="F64" s="2" t="s">
        <v>16</v>
      </c>
      <c r="G64" s="2" t="s">
        <v>17</v>
      </c>
      <c r="H64" s="2" t="s">
        <v>18</v>
      </c>
      <c r="I64" s="2" t="s">
        <v>19</v>
      </c>
      <c r="J64" s="2" t="s">
        <v>20</v>
      </c>
      <c r="K64" s="2" t="s">
        <v>21</v>
      </c>
      <c r="L64" s="2" t="s">
        <v>22</v>
      </c>
      <c r="M64" s="2" t="s">
        <v>23</v>
      </c>
      <c r="N64" s="2" t="s">
        <v>24</v>
      </c>
      <c r="O64" s="2" t="s">
        <v>25</v>
      </c>
    </row>
    <row r="65" spans="1:15" ht="15" customHeight="1" hidden="1">
      <c r="A65" s="2" t="s">
        <v>26</v>
      </c>
      <c r="B65" s="2">
        <v>2016</v>
      </c>
      <c r="C65" s="2" t="s">
        <v>27</v>
      </c>
      <c r="D65" s="2">
        <v>18873</v>
      </c>
      <c r="E65" s="2">
        <v>4225</v>
      </c>
      <c r="F65" s="2">
        <v>14648</v>
      </c>
      <c r="G65" s="2">
        <v>2261</v>
      </c>
      <c r="H65" s="2">
        <v>21548</v>
      </c>
      <c r="I65" s="2">
        <v>4760</v>
      </c>
      <c r="J65" s="2">
        <v>16788</v>
      </c>
      <c r="K65" s="2">
        <v>2166</v>
      </c>
      <c r="L65" s="2">
        <v>40421</v>
      </c>
      <c r="M65" s="2">
        <v>8985</v>
      </c>
      <c r="N65" s="2">
        <v>31436</v>
      </c>
      <c r="O65" s="2">
        <v>4427</v>
      </c>
    </row>
    <row r="66" spans="1:15" ht="15" customHeight="1" hidden="1">
      <c r="A66" s="2" t="s">
        <v>26</v>
      </c>
      <c r="B66" s="2">
        <v>2017</v>
      </c>
      <c r="C66" s="2" t="s">
        <v>28</v>
      </c>
      <c r="D66" s="2">
        <v>19831</v>
      </c>
      <c r="E66" s="2">
        <v>4369</v>
      </c>
      <c r="F66" s="2">
        <v>15462</v>
      </c>
      <c r="G66" s="2">
        <v>3009</v>
      </c>
      <c r="H66" s="2">
        <v>21433</v>
      </c>
      <c r="I66" s="2">
        <v>4180</v>
      </c>
      <c r="J66" s="2">
        <v>17253</v>
      </c>
      <c r="K66" s="2">
        <v>3908</v>
      </c>
      <c r="L66" s="2">
        <v>41264</v>
      </c>
      <c r="M66" s="2">
        <v>8549</v>
      </c>
      <c r="N66" s="2">
        <v>32715</v>
      </c>
      <c r="O66" s="2">
        <v>6917</v>
      </c>
    </row>
    <row r="67" spans="1:15" ht="15" customHeight="1" hidden="1">
      <c r="A67" s="2" t="s">
        <v>26</v>
      </c>
      <c r="B67" s="2">
        <v>2017</v>
      </c>
      <c r="C67" s="2" t="s">
        <v>29</v>
      </c>
      <c r="D67" s="2">
        <v>19850</v>
      </c>
      <c r="E67" s="2">
        <v>3738</v>
      </c>
      <c r="F67" s="2">
        <v>16112</v>
      </c>
      <c r="G67" s="2">
        <v>3207</v>
      </c>
      <c r="H67" s="2">
        <v>21813</v>
      </c>
      <c r="I67" s="2">
        <v>4312</v>
      </c>
      <c r="J67" s="2">
        <v>17501</v>
      </c>
      <c r="K67" s="2">
        <v>3386</v>
      </c>
      <c r="L67" s="2">
        <v>41663</v>
      </c>
      <c r="M67" s="2">
        <v>8050</v>
      </c>
      <c r="N67" s="2">
        <v>33613</v>
      </c>
      <c r="O67" s="2">
        <v>6593</v>
      </c>
    </row>
    <row r="68" spans="1:15" ht="15" customHeight="1" hidden="1">
      <c r="A68" s="2" t="s">
        <v>26</v>
      </c>
      <c r="B68" s="2">
        <v>2017</v>
      </c>
      <c r="C68" s="2" t="s">
        <v>30</v>
      </c>
      <c r="D68" s="2">
        <v>18646</v>
      </c>
      <c r="E68" s="2">
        <v>3644</v>
      </c>
      <c r="F68" s="2">
        <v>15002</v>
      </c>
      <c r="G68" s="2">
        <v>4173</v>
      </c>
      <c r="H68" s="2">
        <v>19888</v>
      </c>
      <c r="I68" s="2">
        <v>3150</v>
      </c>
      <c r="J68" s="2">
        <v>16738</v>
      </c>
      <c r="K68" s="2">
        <v>4426</v>
      </c>
      <c r="L68" s="2">
        <v>38534</v>
      </c>
      <c r="M68" s="2">
        <v>6794</v>
      </c>
      <c r="N68" s="2">
        <v>31740</v>
      </c>
      <c r="O68" s="2">
        <v>8599</v>
      </c>
    </row>
    <row r="69" spans="1:15" ht="15" customHeight="1" hidden="1">
      <c r="A69" s="2" t="s">
        <v>26</v>
      </c>
      <c r="B69" s="2">
        <v>2017</v>
      </c>
      <c r="C69" s="2" t="s">
        <v>31</v>
      </c>
      <c r="D69" s="2">
        <v>18124</v>
      </c>
      <c r="E69" s="2">
        <v>3273</v>
      </c>
      <c r="F69" s="2">
        <v>14851</v>
      </c>
      <c r="G69" s="2">
        <v>3213</v>
      </c>
      <c r="H69" s="2">
        <v>20194</v>
      </c>
      <c r="I69" s="2">
        <v>3793</v>
      </c>
      <c r="J69" s="2">
        <v>16401</v>
      </c>
      <c r="K69" s="2">
        <v>2906</v>
      </c>
      <c r="L69" s="2">
        <v>38318</v>
      </c>
      <c r="M69" s="2">
        <v>7066</v>
      </c>
      <c r="N69" s="2">
        <v>31252</v>
      </c>
      <c r="O69" s="2">
        <v>6119</v>
      </c>
    </row>
    <row r="70" spans="1:15" ht="15" customHeight="1" hidden="1">
      <c r="A70" s="2" t="s">
        <v>26</v>
      </c>
      <c r="B70" s="2">
        <v>2017</v>
      </c>
      <c r="C70" s="2" t="s">
        <v>32</v>
      </c>
      <c r="D70" s="2">
        <v>17459</v>
      </c>
      <c r="E70" s="2">
        <v>3151</v>
      </c>
      <c r="F70" s="2">
        <v>14308</v>
      </c>
      <c r="G70" s="2">
        <v>3349</v>
      </c>
      <c r="H70" s="2">
        <v>18978</v>
      </c>
      <c r="I70" s="2">
        <v>2903</v>
      </c>
      <c r="J70" s="2">
        <v>16075</v>
      </c>
      <c r="K70" s="2">
        <v>3621</v>
      </c>
      <c r="L70" s="2">
        <v>36437</v>
      </c>
      <c r="M70" s="2">
        <v>6054</v>
      </c>
      <c r="N70" s="2">
        <v>30383</v>
      </c>
      <c r="O70" s="2">
        <v>6970</v>
      </c>
    </row>
    <row r="71" spans="1:15" ht="15" customHeight="1" hidden="1">
      <c r="A71" s="2" t="s">
        <v>26</v>
      </c>
      <c r="B71" s="2">
        <v>2017</v>
      </c>
      <c r="C71" s="2" t="s">
        <v>33</v>
      </c>
      <c r="D71" s="2">
        <v>17648</v>
      </c>
      <c r="E71" s="2">
        <v>4058</v>
      </c>
      <c r="F71" s="2">
        <v>13590</v>
      </c>
      <c r="G71" s="2">
        <v>3358</v>
      </c>
      <c r="H71" s="2">
        <v>22326</v>
      </c>
      <c r="I71" s="2">
        <v>6979</v>
      </c>
      <c r="J71" s="2">
        <v>15347</v>
      </c>
      <c r="K71" s="2">
        <v>2936</v>
      </c>
      <c r="L71" s="2">
        <v>39974</v>
      </c>
      <c r="M71" s="2">
        <v>11037</v>
      </c>
      <c r="N71" s="2">
        <v>28937</v>
      </c>
      <c r="O71" s="2">
        <v>6294</v>
      </c>
    </row>
    <row r="72" spans="1:15" ht="15" customHeight="1" hidden="1">
      <c r="A72" s="2" t="s">
        <v>26</v>
      </c>
      <c r="B72" s="2">
        <v>2017</v>
      </c>
      <c r="C72" s="2" t="s">
        <v>34</v>
      </c>
      <c r="D72" s="2">
        <v>18190</v>
      </c>
      <c r="E72" s="2">
        <v>3774</v>
      </c>
      <c r="F72" s="2">
        <v>14416</v>
      </c>
      <c r="G72" s="2">
        <v>2688</v>
      </c>
      <c r="H72" s="2">
        <v>27832</v>
      </c>
      <c r="I72" s="2">
        <v>8320</v>
      </c>
      <c r="J72" s="2">
        <v>19512</v>
      </c>
      <c r="K72" s="2">
        <v>2270</v>
      </c>
      <c r="L72" s="2">
        <v>46022</v>
      </c>
      <c r="M72" s="2">
        <v>12094</v>
      </c>
      <c r="N72" s="2">
        <v>33928</v>
      </c>
      <c r="O72" s="2">
        <v>4958</v>
      </c>
    </row>
    <row r="73" spans="1:15" ht="15" customHeight="1" hidden="1">
      <c r="A73" s="2" t="s">
        <v>26</v>
      </c>
      <c r="B73" s="2">
        <v>2017</v>
      </c>
      <c r="C73" s="2" t="s">
        <v>35</v>
      </c>
      <c r="D73" s="2">
        <v>17345</v>
      </c>
      <c r="E73" s="2">
        <v>3402</v>
      </c>
      <c r="F73" s="2">
        <v>13943</v>
      </c>
      <c r="G73" s="2">
        <v>3675</v>
      </c>
      <c r="H73" s="2">
        <v>23441</v>
      </c>
      <c r="I73" s="2">
        <v>3882</v>
      </c>
      <c r="J73" s="2">
        <v>19559</v>
      </c>
      <c r="K73" s="2">
        <v>7644</v>
      </c>
      <c r="L73" s="2">
        <v>40786</v>
      </c>
      <c r="M73" s="2">
        <v>7284</v>
      </c>
      <c r="N73" s="2">
        <v>33502</v>
      </c>
      <c r="O73" s="2">
        <v>11319</v>
      </c>
    </row>
    <row r="74" spans="1:15" ht="15" customHeight="1" hidden="1">
      <c r="A74" s="2" t="s">
        <v>26</v>
      </c>
      <c r="B74" s="2">
        <v>2017</v>
      </c>
      <c r="C74" s="2" t="s">
        <v>36</v>
      </c>
      <c r="D74" s="2">
        <v>16157</v>
      </c>
      <c r="E74" s="2">
        <v>2989</v>
      </c>
      <c r="F74" s="2">
        <v>13168</v>
      </c>
      <c r="G74" s="2">
        <v>3752</v>
      </c>
      <c r="H74" s="2">
        <v>18262</v>
      </c>
      <c r="I74" s="2">
        <v>3033</v>
      </c>
      <c r="J74" s="2">
        <v>15229</v>
      </c>
      <c r="K74" s="2">
        <v>7776</v>
      </c>
      <c r="L74" s="2">
        <v>34419</v>
      </c>
      <c r="M74" s="2">
        <v>6022</v>
      </c>
      <c r="N74" s="2">
        <v>28397</v>
      </c>
      <c r="O74" s="2">
        <v>11528</v>
      </c>
    </row>
    <row r="75" spans="1:15" ht="15" customHeight="1" hidden="1">
      <c r="A75" s="2" t="s">
        <v>26</v>
      </c>
      <c r="B75" s="2">
        <v>2017</v>
      </c>
      <c r="C75" s="2" t="s">
        <v>37</v>
      </c>
      <c r="D75" s="2">
        <v>16028</v>
      </c>
      <c r="E75" s="2">
        <v>3225</v>
      </c>
      <c r="F75" s="2">
        <v>12803</v>
      </c>
      <c r="G75" s="2">
        <v>2898</v>
      </c>
      <c r="H75" s="2">
        <v>17609</v>
      </c>
      <c r="I75" s="2">
        <v>3079</v>
      </c>
      <c r="J75" s="2">
        <v>14530</v>
      </c>
      <c r="K75" s="2">
        <v>3182</v>
      </c>
      <c r="L75" s="2">
        <v>33637</v>
      </c>
      <c r="M75" s="2">
        <v>6304</v>
      </c>
      <c r="N75" s="2">
        <v>27333</v>
      </c>
      <c r="O75" s="2">
        <v>6080</v>
      </c>
    </row>
    <row r="76" spans="1:15" ht="15" customHeight="1" hidden="1">
      <c r="A76" s="2" t="s">
        <v>26</v>
      </c>
      <c r="B76" s="2">
        <v>2017</v>
      </c>
      <c r="C76" s="2" t="s">
        <v>38</v>
      </c>
      <c r="D76" s="2">
        <v>16655</v>
      </c>
      <c r="E76" s="2">
        <v>4247</v>
      </c>
      <c r="F76" s="2">
        <v>12408</v>
      </c>
      <c r="G76" s="2">
        <v>3079</v>
      </c>
      <c r="H76" s="2">
        <v>18169</v>
      </c>
      <c r="I76" s="2">
        <v>4074</v>
      </c>
      <c r="J76" s="2">
        <v>14095</v>
      </c>
      <c r="K76" s="2">
        <v>2951</v>
      </c>
      <c r="L76" s="2">
        <v>34824</v>
      </c>
      <c r="M76" s="2">
        <v>8321</v>
      </c>
      <c r="N76" s="2">
        <v>26503</v>
      </c>
      <c r="O76" s="2">
        <v>6030</v>
      </c>
    </row>
    <row r="77" spans="1:15" ht="15" customHeight="1" hidden="1">
      <c r="A77" s="2" t="s">
        <v>26</v>
      </c>
      <c r="B77" s="2">
        <v>2017</v>
      </c>
      <c r="C77" s="2" t="s">
        <v>27</v>
      </c>
      <c r="D77" s="2">
        <v>17946</v>
      </c>
      <c r="E77" s="2">
        <v>3378</v>
      </c>
      <c r="F77" s="2">
        <v>14568</v>
      </c>
      <c r="G77" s="2">
        <v>1629</v>
      </c>
      <c r="H77" s="2">
        <v>19887</v>
      </c>
      <c r="I77" s="2">
        <v>3822</v>
      </c>
      <c r="J77" s="2">
        <v>16065</v>
      </c>
      <c r="K77" s="2">
        <v>1677</v>
      </c>
      <c r="L77" s="2">
        <v>37833</v>
      </c>
      <c r="M77" s="2">
        <v>7200</v>
      </c>
      <c r="N77" s="2">
        <v>30633</v>
      </c>
      <c r="O77" s="2">
        <v>3306</v>
      </c>
    </row>
    <row r="78" spans="1:15" ht="15" customHeight="1" hidden="1">
      <c r="A78" s="2" t="s">
        <v>26</v>
      </c>
      <c r="B78" s="2">
        <v>2018</v>
      </c>
      <c r="C78" s="2" t="s">
        <v>28</v>
      </c>
      <c r="D78" s="2">
        <v>19290</v>
      </c>
      <c r="E78" s="2">
        <v>4540</v>
      </c>
      <c r="F78" s="2">
        <v>14750</v>
      </c>
      <c r="G78" s="2">
        <v>2845</v>
      </c>
      <c r="H78" s="2">
        <v>20062</v>
      </c>
      <c r="I78" s="2">
        <v>4242</v>
      </c>
      <c r="J78" s="2">
        <v>15820</v>
      </c>
      <c r="K78" s="2">
        <v>3858</v>
      </c>
      <c r="L78" s="2">
        <v>39352</v>
      </c>
      <c r="M78" s="2">
        <v>8782</v>
      </c>
      <c r="N78" s="2">
        <v>30570</v>
      </c>
      <c r="O78" s="2">
        <v>6703</v>
      </c>
    </row>
    <row r="79" spans="1:15" ht="15" customHeight="1" hidden="1">
      <c r="A79" s="2" t="s">
        <v>39</v>
      </c>
      <c r="B79" s="2">
        <v>2016</v>
      </c>
      <c r="C79" s="2" t="s">
        <v>27</v>
      </c>
      <c r="D79" s="2">
        <v>131619</v>
      </c>
      <c r="E79" s="2">
        <v>7047</v>
      </c>
      <c r="F79" s="2">
        <v>124572</v>
      </c>
      <c r="G79" s="2">
        <v>7311</v>
      </c>
      <c r="H79" s="2">
        <v>74354</v>
      </c>
      <c r="I79" s="2">
        <v>4014</v>
      </c>
      <c r="J79" s="2">
        <v>70340</v>
      </c>
      <c r="K79" s="2">
        <v>4757</v>
      </c>
      <c r="L79" s="2">
        <v>205973</v>
      </c>
      <c r="M79" s="2">
        <v>11061</v>
      </c>
      <c r="N79" s="2">
        <v>194912</v>
      </c>
      <c r="O79" s="2">
        <v>12068</v>
      </c>
    </row>
    <row r="80" spans="1:15" ht="15" customHeight="1" hidden="1">
      <c r="A80" s="2" t="s">
        <v>39</v>
      </c>
      <c r="B80" s="2">
        <v>2017</v>
      </c>
      <c r="C80" s="2" t="s">
        <v>28</v>
      </c>
      <c r="D80" s="2">
        <v>131521</v>
      </c>
      <c r="E80" s="2">
        <v>6781</v>
      </c>
      <c r="F80" s="2">
        <v>124740</v>
      </c>
      <c r="G80" s="2">
        <v>7282</v>
      </c>
      <c r="H80" s="2">
        <v>74261</v>
      </c>
      <c r="I80" s="2">
        <v>4285</v>
      </c>
      <c r="J80" s="2">
        <v>69976</v>
      </c>
      <c r="K80" s="2">
        <v>4681</v>
      </c>
      <c r="L80" s="2">
        <v>205782</v>
      </c>
      <c r="M80" s="2">
        <v>11066</v>
      </c>
      <c r="N80" s="2">
        <v>194716</v>
      </c>
      <c r="O80" s="2">
        <v>11963</v>
      </c>
    </row>
    <row r="81" spans="1:15" ht="15" customHeight="1" hidden="1">
      <c r="A81" s="2" t="s">
        <v>39</v>
      </c>
      <c r="B81" s="2">
        <v>2017</v>
      </c>
      <c r="C81" s="2" t="s">
        <v>29</v>
      </c>
      <c r="D81" s="2">
        <v>129924</v>
      </c>
      <c r="E81" s="2">
        <v>6894</v>
      </c>
      <c r="F81" s="2">
        <v>123030</v>
      </c>
      <c r="G81" s="2">
        <v>8934</v>
      </c>
      <c r="H81" s="2">
        <v>73753</v>
      </c>
      <c r="I81" s="2">
        <v>4409</v>
      </c>
      <c r="J81" s="2">
        <v>69344</v>
      </c>
      <c r="K81" s="2">
        <v>5324</v>
      </c>
      <c r="L81" s="2">
        <v>203677</v>
      </c>
      <c r="M81" s="2">
        <v>11303</v>
      </c>
      <c r="N81" s="2">
        <v>192374</v>
      </c>
      <c r="O81" s="2">
        <v>14258</v>
      </c>
    </row>
    <row r="82" spans="1:15" ht="15" customHeight="1" hidden="1">
      <c r="A82" s="2" t="s">
        <v>39</v>
      </c>
      <c r="B82" s="2">
        <v>2017</v>
      </c>
      <c r="C82" s="2" t="s">
        <v>30</v>
      </c>
      <c r="D82" s="2">
        <v>127256</v>
      </c>
      <c r="E82" s="2">
        <v>6871</v>
      </c>
      <c r="F82" s="2">
        <v>120385</v>
      </c>
      <c r="G82" s="2">
        <v>10106</v>
      </c>
      <c r="H82" s="2">
        <v>72124</v>
      </c>
      <c r="I82" s="2">
        <v>4085</v>
      </c>
      <c r="J82" s="2">
        <v>68039</v>
      </c>
      <c r="K82" s="2">
        <v>6195</v>
      </c>
      <c r="L82" s="2">
        <v>199380</v>
      </c>
      <c r="M82" s="2">
        <v>10956</v>
      </c>
      <c r="N82" s="2">
        <v>188424</v>
      </c>
      <c r="O82" s="2">
        <v>16301</v>
      </c>
    </row>
    <row r="83" spans="1:15" ht="15" customHeight="1" hidden="1">
      <c r="A83" s="2" t="s">
        <v>39</v>
      </c>
      <c r="B83" s="2">
        <v>2017</v>
      </c>
      <c r="C83" s="2" t="s">
        <v>31</v>
      </c>
      <c r="D83" s="2">
        <v>124400</v>
      </c>
      <c r="E83" s="2">
        <v>5362</v>
      </c>
      <c r="F83" s="2">
        <v>119038</v>
      </c>
      <c r="G83" s="2">
        <v>8715</v>
      </c>
      <c r="H83" s="2">
        <v>71034</v>
      </c>
      <c r="I83" s="2">
        <v>3416</v>
      </c>
      <c r="J83" s="2">
        <v>67618</v>
      </c>
      <c r="K83" s="2">
        <v>4907</v>
      </c>
      <c r="L83" s="2">
        <v>195434</v>
      </c>
      <c r="M83" s="2">
        <v>8778</v>
      </c>
      <c r="N83" s="2">
        <v>186656</v>
      </c>
      <c r="O83" s="2">
        <v>13622</v>
      </c>
    </row>
    <row r="84" spans="1:15" ht="15" customHeight="1" hidden="1">
      <c r="A84" s="2" t="s">
        <v>39</v>
      </c>
      <c r="B84" s="2">
        <v>2017</v>
      </c>
      <c r="C84" s="2" t="s">
        <v>32</v>
      </c>
      <c r="D84" s="2">
        <v>124992</v>
      </c>
      <c r="E84" s="2">
        <v>8975</v>
      </c>
      <c r="F84" s="2">
        <v>116017</v>
      </c>
      <c r="G84" s="2">
        <v>8777</v>
      </c>
      <c r="H84" s="2">
        <v>71865</v>
      </c>
      <c r="I84" s="2">
        <v>5670</v>
      </c>
      <c r="J84" s="2">
        <v>66195</v>
      </c>
      <c r="K84" s="2">
        <v>5215</v>
      </c>
      <c r="L84" s="2">
        <v>196857</v>
      </c>
      <c r="M84" s="2">
        <v>14645</v>
      </c>
      <c r="N84" s="2">
        <v>182212</v>
      </c>
      <c r="O84" s="2">
        <v>13992</v>
      </c>
    </row>
    <row r="85" spans="1:15" ht="15" customHeight="1" hidden="1">
      <c r="A85" s="2" t="s">
        <v>39</v>
      </c>
      <c r="B85" s="2">
        <v>2017</v>
      </c>
      <c r="C85" s="2" t="s">
        <v>33</v>
      </c>
      <c r="D85" s="2">
        <v>125386</v>
      </c>
      <c r="E85" s="2">
        <v>10294</v>
      </c>
      <c r="F85" s="2">
        <v>115092</v>
      </c>
      <c r="G85" s="2">
        <v>10312</v>
      </c>
      <c r="H85" s="2">
        <v>74141</v>
      </c>
      <c r="I85" s="2">
        <v>7580</v>
      </c>
      <c r="J85" s="2">
        <v>66561</v>
      </c>
      <c r="K85" s="2">
        <v>5775</v>
      </c>
      <c r="L85" s="2">
        <v>199527</v>
      </c>
      <c r="M85" s="2">
        <v>17874</v>
      </c>
      <c r="N85" s="2">
        <v>181653</v>
      </c>
      <c r="O85" s="2">
        <v>16087</v>
      </c>
    </row>
    <row r="86" spans="1:15" ht="15" customHeight="1" hidden="1">
      <c r="A86" s="2" t="s">
        <v>39</v>
      </c>
      <c r="B86" s="2">
        <v>2017</v>
      </c>
      <c r="C86" s="2" t="s">
        <v>34</v>
      </c>
      <c r="D86" s="2">
        <v>123682</v>
      </c>
      <c r="E86" s="2">
        <v>6133</v>
      </c>
      <c r="F86" s="2">
        <v>117549</v>
      </c>
      <c r="G86" s="2">
        <v>8292</v>
      </c>
      <c r="H86" s="2">
        <v>74920</v>
      </c>
      <c r="I86" s="2">
        <v>5192</v>
      </c>
      <c r="J86" s="2">
        <v>69728</v>
      </c>
      <c r="K86" s="2">
        <v>4776</v>
      </c>
      <c r="L86" s="2">
        <v>198602</v>
      </c>
      <c r="M86" s="2">
        <v>11325</v>
      </c>
      <c r="N86" s="2">
        <v>187277</v>
      </c>
      <c r="O86" s="2">
        <v>13068</v>
      </c>
    </row>
    <row r="87" spans="1:15" ht="15" customHeight="1" hidden="1">
      <c r="A87" s="2" t="s">
        <v>39</v>
      </c>
      <c r="B87" s="2">
        <v>2017</v>
      </c>
      <c r="C87" s="2" t="s">
        <v>35</v>
      </c>
      <c r="D87" s="2">
        <v>121402</v>
      </c>
      <c r="E87" s="2">
        <v>7056</v>
      </c>
      <c r="F87" s="2">
        <v>114346</v>
      </c>
      <c r="G87" s="2">
        <v>9843</v>
      </c>
      <c r="H87" s="2">
        <v>72953</v>
      </c>
      <c r="I87" s="2">
        <v>4616</v>
      </c>
      <c r="J87" s="2">
        <v>68337</v>
      </c>
      <c r="K87" s="2">
        <v>6998</v>
      </c>
      <c r="L87" s="2">
        <v>194355</v>
      </c>
      <c r="M87" s="2">
        <v>11672</v>
      </c>
      <c r="N87" s="2">
        <v>182683</v>
      </c>
      <c r="O87" s="2">
        <v>16841</v>
      </c>
    </row>
    <row r="88" spans="1:15" ht="15" customHeight="1" hidden="1">
      <c r="A88" s="2" t="s">
        <v>39</v>
      </c>
      <c r="B88" s="2">
        <v>2017</v>
      </c>
      <c r="C88" s="2" t="s">
        <v>36</v>
      </c>
      <c r="D88" s="2">
        <v>114671</v>
      </c>
      <c r="E88" s="2">
        <v>6295</v>
      </c>
      <c r="F88" s="2">
        <v>108376</v>
      </c>
      <c r="G88" s="2">
        <v>13403</v>
      </c>
      <c r="H88" s="2">
        <v>67042</v>
      </c>
      <c r="I88" s="2">
        <v>4110</v>
      </c>
      <c r="J88" s="2">
        <v>62932</v>
      </c>
      <c r="K88" s="2">
        <v>10332</v>
      </c>
      <c r="L88" s="2">
        <v>181713</v>
      </c>
      <c r="M88" s="2">
        <v>10405</v>
      </c>
      <c r="N88" s="2">
        <v>171308</v>
      </c>
      <c r="O88" s="2">
        <v>23735</v>
      </c>
    </row>
    <row r="89" spans="1:15" ht="15" customHeight="1" hidden="1">
      <c r="A89" s="2" t="s">
        <v>39</v>
      </c>
      <c r="B89" s="2">
        <v>2017</v>
      </c>
      <c r="C89" s="2" t="s">
        <v>37</v>
      </c>
      <c r="D89" s="2">
        <v>110744</v>
      </c>
      <c r="E89" s="2">
        <v>6184</v>
      </c>
      <c r="F89" s="2">
        <v>104560</v>
      </c>
      <c r="G89" s="2">
        <v>10497</v>
      </c>
      <c r="H89" s="2">
        <v>64180</v>
      </c>
      <c r="I89" s="2">
        <v>3866</v>
      </c>
      <c r="J89" s="2">
        <v>60314</v>
      </c>
      <c r="K89" s="2">
        <v>7109</v>
      </c>
      <c r="L89" s="2">
        <v>174924</v>
      </c>
      <c r="M89" s="2">
        <v>10050</v>
      </c>
      <c r="N89" s="2">
        <v>164874</v>
      </c>
      <c r="O89" s="2">
        <v>17606</v>
      </c>
    </row>
    <row r="90" spans="1:15" ht="15" customHeight="1" hidden="1">
      <c r="A90" s="2" t="s">
        <v>39</v>
      </c>
      <c r="B90" s="2">
        <v>2017</v>
      </c>
      <c r="C90" s="2" t="s">
        <v>38</v>
      </c>
      <c r="D90" s="2">
        <v>108163</v>
      </c>
      <c r="E90" s="2">
        <v>7162</v>
      </c>
      <c r="F90" s="2">
        <v>101001</v>
      </c>
      <c r="G90" s="2">
        <v>10208</v>
      </c>
      <c r="H90" s="2">
        <v>62485</v>
      </c>
      <c r="I90" s="2">
        <v>4299</v>
      </c>
      <c r="J90" s="2">
        <v>58186</v>
      </c>
      <c r="K90" s="2">
        <v>6382</v>
      </c>
      <c r="L90" s="2">
        <v>170648</v>
      </c>
      <c r="M90" s="2">
        <v>11461</v>
      </c>
      <c r="N90" s="2">
        <v>159187</v>
      </c>
      <c r="O90" s="2">
        <v>16590</v>
      </c>
    </row>
    <row r="91" spans="1:15" ht="15" customHeight="1" hidden="1">
      <c r="A91" s="2" t="s">
        <v>39</v>
      </c>
      <c r="B91" s="2">
        <v>2017</v>
      </c>
      <c r="C91" s="2" t="s">
        <v>27</v>
      </c>
      <c r="D91" s="2">
        <v>108273</v>
      </c>
      <c r="E91" s="2">
        <v>4584</v>
      </c>
      <c r="F91" s="2">
        <v>103689</v>
      </c>
      <c r="G91" s="2">
        <v>4886</v>
      </c>
      <c r="H91" s="2">
        <v>62453</v>
      </c>
      <c r="I91" s="2">
        <v>2877</v>
      </c>
      <c r="J91" s="2">
        <v>59576</v>
      </c>
      <c r="K91" s="2">
        <v>3216</v>
      </c>
      <c r="L91" s="2">
        <v>170726</v>
      </c>
      <c r="M91" s="2">
        <v>7461</v>
      </c>
      <c r="N91" s="2">
        <v>163265</v>
      </c>
      <c r="O91" s="2">
        <v>8102</v>
      </c>
    </row>
    <row r="92" spans="1:15" ht="15" customHeight="1" hidden="1">
      <c r="A92" s="2" t="s">
        <v>39</v>
      </c>
      <c r="B92" s="2">
        <v>2018</v>
      </c>
      <c r="C92" s="2" t="s">
        <v>28</v>
      </c>
      <c r="D92" s="2">
        <v>108458</v>
      </c>
      <c r="E92" s="2">
        <v>5919</v>
      </c>
      <c r="F92" s="2">
        <v>102539</v>
      </c>
      <c r="G92" s="2">
        <v>6107</v>
      </c>
      <c r="H92" s="2">
        <v>62176</v>
      </c>
      <c r="I92" s="2">
        <v>3725</v>
      </c>
      <c r="J92" s="2">
        <v>58451</v>
      </c>
      <c r="K92" s="2">
        <v>4184</v>
      </c>
      <c r="L92" s="2">
        <v>170634</v>
      </c>
      <c r="M92" s="2">
        <v>9644</v>
      </c>
      <c r="N92" s="2">
        <v>160990</v>
      </c>
      <c r="O92" s="2">
        <v>10291</v>
      </c>
    </row>
    <row r="93" spans="1:15" ht="15" customHeight="1" hidden="1">
      <c r="A93" s="2" t="s">
        <v>9</v>
      </c>
      <c r="B93" s="2">
        <v>2016</v>
      </c>
      <c r="C93" s="2" t="s">
        <v>27</v>
      </c>
      <c r="D93" s="2">
        <v>10096</v>
      </c>
      <c r="E93" s="2">
        <v>260</v>
      </c>
      <c r="F93" s="2">
        <v>9836</v>
      </c>
      <c r="G93" s="2">
        <v>371</v>
      </c>
      <c r="H93" s="2">
        <v>20012</v>
      </c>
      <c r="I93" s="2">
        <v>514</v>
      </c>
      <c r="J93" s="2">
        <v>19498</v>
      </c>
      <c r="K93" s="2">
        <v>612</v>
      </c>
      <c r="L93" s="2">
        <v>30108</v>
      </c>
      <c r="M93" s="2">
        <v>774</v>
      </c>
      <c r="N93" s="2">
        <v>29334</v>
      </c>
      <c r="O93" s="2">
        <v>983</v>
      </c>
    </row>
    <row r="94" spans="1:15" ht="15" customHeight="1" hidden="1">
      <c r="A94" s="2" t="s">
        <v>9</v>
      </c>
      <c r="B94" s="2">
        <v>2017</v>
      </c>
      <c r="C94" s="2" t="s">
        <v>28</v>
      </c>
      <c r="D94" s="2">
        <v>10013</v>
      </c>
      <c r="E94" s="2">
        <v>205</v>
      </c>
      <c r="F94" s="2">
        <v>9808</v>
      </c>
      <c r="G94" s="2">
        <v>287</v>
      </c>
      <c r="H94" s="2">
        <v>19833</v>
      </c>
      <c r="I94" s="2">
        <v>371</v>
      </c>
      <c r="J94" s="2">
        <v>19462</v>
      </c>
      <c r="K94" s="2">
        <v>634</v>
      </c>
      <c r="L94" s="2">
        <v>29846</v>
      </c>
      <c r="M94" s="2">
        <v>576</v>
      </c>
      <c r="N94" s="2">
        <v>29270</v>
      </c>
      <c r="O94" s="2">
        <v>921</v>
      </c>
    </row>
    <row r="95" spans="1:15" ht="15" customHeight="1" hidden="1">
      <c r="A95" s="2" t="s">
        <v>9</v>
      </c>
      <c r="B95" s="2">
        <v>2017</v>
      </c>
      <c r="C95" s="2" t="s">
        <v>29</v>
      </c>
      <c r="D95" s="2">
        <v>9974</v>
      </c>
      <c r="E95" s="2">
        <v>236</v>
      </c>
      <c r="F95" s="2">
        <v>9738</v>
      </c>
      <c r="G95" s="2">
        <v>346</v>
      </c>
      <c r="H95" s="2">
        <v>19779</v>
      </c>
      <c r="I95" s="2">
        <v>679</v>
      </c>
      <c r="J95" s="2">
        <v>19100</v>
      </c>
      <c r="K95" s="2">
        <v>870</v>
      </c>
      <c r="L95" s="2">
        <v>29753</v>
      </c>
      <c r="M95" s="2">
        <v>915</v>
      </c>
      <c r="N95" s="2">
        <v>28838</v>
      </c>
      <c r="O95" s="2">
        <v>1216</v>
      </c>
    </row>
    <row r="96" spans="1:15" ht="15" customHeight="1" hidden="1">
      <c r="A96" s="2" t="s">
        <v>9</v>
      </c>
      <c r="B96" s="2">
        <v>2017</v>
      </c>
      <c r="C96" s="2" t="s">
        <v>30</v>
      </c>
      <c r="D96" s="2">
        <v>9814</v>
      </c>
      <c r="E96" s="2">
        <v>198</v>
      </c>
      <c r="F96" s="2">
        <v>9616</v>
      </c>
      <c r="G96" s="2">
        <v>464</v>
      </c>
      <c r="H96" s="2">
        <v>19474</v>
      </c>
      <c r="I96" s="2">
        <v>329</v>
      </c>
      <c r="J96" s="2">
        <v>19145</v>
      </c>
      <c r="K96" s="2">
        <v>804</v>
      </c>
      <c r="L96" s="2">
        <v>29288</v>
      </c>
      <c r="M96" s="2">
        <v>527</v>
      </c>
      <c r="N96" s="2">
        <v>28761</v>
      </c>
      <c r="O96" s="2">
        <v>1268</v>
      </c>
    </row>
    <row r="97" spans="1:15" ht="15" customHeight="1" hidden="1">
      <c r="A97" s="2" t="s">
        <v>9</v>
      </c>
      <c r="B97" s="2">
        <v>2017</v>
      </c>
      <c r="C97" s="2" t="s">
        <v>31</v>
      </c>
      <c r="D97" s="2">
        <v>10129</v>
      </c>
      <c r="E97" s="2">
        <v>578</v>
      </c>
      <c r="F97" s="2">
        <v>9551</v>
      </c>
      <c r="G97" s="2">
        <v>347</v>
      </c>
      <c r="H97" s="2">
        <v>19536</v>
      </c>
      <c r="I97" s="2">
        <v>574</v>
      </c>
      <c r="J97" s="2">
        <v>18962</v>
      </c>
      <c r="K97" s="2">
        <v>693</v>
      </c>
      <c r="L97" s="2">
        <v>29665</v>
      </c>
      <c r="M97" s="2">
        <v>1152</v>
      </c>
      <c r="N97" s="2">
        <v>28513</v>
      </c>
      <c r="O97" s="2">
        <v>1040</v>
      </c>
    </row>
    <row r="98" spans="1:15" ht="15" customHeight="1" hidden="1">
      <c r="A98" s="2" t="s">
        <v>9</v>
      </c>
      <c r="B98" s="2">
        <v>2017</v>
      </c>
      <c r="C98" s="2" t="s">
        <v>32</v>
      </c>
      <c r="D98" s="2">
        <v>10009</v>
      </c>
      <c r="E98" s="2">
        <v>219</v>
      </c>
      <c r="F98" s="2">
        <v>9790</v>
      </c>
      <c r="G98" s="2">
        <v>409</v>
      </c>
      <c r="H98" s="2">
        <v>19399</v>
      </c>
      <c r="I98" s="2">
        <v>324</v>
      </c>
      <c r="J98" s="2">
        <v>19075</v>
      </c>
      <c r="K98" s="2">
        <v>586</v>
      </c>
      <c r="L98" s="2">
        <v>29408</v>
      </c>
      <c r="M98" s="2">
        <v>543</v>
      </c>
      <c r="N98" s="2">
        <v>28865</v>
      </c>
      <c r="O98" s="2">
        <v>995</v>
      </c>
    </row>
    <row r="99" spans="1:15" ht="15" customHeight="1" hidden="1">
      <c r="A99" s="2" t="s">
        <v>9</v>
      </c>
      <c r="B99" s="2">
        <v>2017</v>
      </c>
      <c r="C99" s="2" t="s">
        <v>33</v>
      </c>
      <c r="D99" s="2">
        <v>9631</v>
      </c>
      <c r="E99" s="2">
        <v>239</v>
      </c>
      <c r="F99" s="2">
        <v>9392</v>
      </c>
      <c r="G99" s="2">
        <v>717</v>
      </c>
      <c r="H99" s="2">
        <v>19594</v>
      </c>
      <c r="I99" s="2">
        <v>702</v>
      </c>
      <c r="J99" s="2">
        <v>18892</v>
      </c>
      <c r="K99" s="2">
        <v>730</v>
      </c>
      <c r="L99" s="2">
        <v>29225</v>
      </c>
      <c r="M99" s="2">
        <v>941</v>
      </c>
      <c r="N99" s="2">
        <v>28284</v>
      </c>
      <c r="O99" s="2">
        <v>1447</v>
      </c>
    </row>
    <row r="100" spans="1:15" ht="15" customHeight="1" hidden="1">
      <c r="A100" s="2" t="s">
        <v>9</v>
      </c>
      <c r="B100" s="2">
        <v>2017</v>
      </c>
      <c r="C100" s="2" t="s">
        <v>34</v>
      </c>
      <c r="D100" s="2">
        <v>9641</v>
      </c>
      <c r="E100" s="2">
        <v>248</v>
      </c>
      <c r="F100" s="2">
        <v>9393</v>
      </c>
      <c r="G100" s="2">
        <v>329</v>
      </c>
      <c r="H100" s="2">
        <v>20120</v>
      </c>
      <c r="I100" s="2">
        <v>860</v>
      </c>
      <c r="J100" s="2">
        <v>19260</v>
      </c>
      <c r="K100" s="2">
        <v>513</v>
      </c>
      <c r="L100" s="2">
        <v>29761</v>
      </c>
      <c r="M100" s="2">
        <v>1108</v>
      </c>
      <c r="N100" s="2">
        <v>28653</v>
      </c>
      <c r="O100" s="2">
        <v>842</v>
      </c>
    </row>
    <row r="101" spans="1:15" ht="15" customHeight="1" hidden="1">
      <c r="A101" s="2" t="s">
        <v>9</v>
      </c>
      <c r="B101" s="2">
        <v>2017</v>
      </c>
      <c r="C101" s="2" t="s">
        <v>35</v>
      </c>
      <c r="D101" s="2">
        <v>9518</v>
      </c>
      <c r="E101" s="2">
        <v>226</v>
      </c>
      <c r="F101" s="2">
        <v>9292</v>
      </c>
      <c r="G101" s="2">
        <v>413</v>
      </c>
      <c r="H101" s="2">
        <v>19597</v>
      </c>
      <c r="I101" s="2">
        <v>507</v>
      </c>
      <c r="J101" s="2">
        <v>19090</v>
      </c>
      <c r="K101" s="2">
        <v>1245</v>
      </c>
      <c r="L101" s="2">
        <v>29115</v>
      </c>
      <c r="M101" s="2">
        <v>733</v>
      </c>
      <c r="N101" s="2">
        <v>28382</v>
      </c>
      <c r="O101" s="2">
        <v>1658</v>
      </c>
    </row>
    <row r="102" spans="1:15" ht="15" customHeight="1" hidden="1">
      <c r="A102" s="2" t="s">
        <v>9</v>
      </c>
      <c r="B102" s="2">
        <v>2017</v>
      </c>
      <c r="C102" s="2" t="s">
        <v>36</v>
      </c>
      <c r="D102" s="2">
        <v>9292</v>
      </c>
      <c r="E102" s="2">
        <v>203</v>
      </c>
      <c r="F102" s="2">
        <v>9089</v>
      </c>
      <c r="G102" s="2">
        <v>482</v>
      </c>
      <c r="H102" s="2">
        <v>18895</v>
      </c>
      <c r="I102" s="2">
        <v>381</v>
      </c>
      <c r="J102" s="2">
        <v>18514</v>
      </c>
      <c r="K102" s="2">
        <v>1203</v>
      </c>
      <c r="L102" s="2">
        <v>28187</v>
      </c>
      <c r="M102" s="2">
        <v>584</v>
      </c>
      <c r="N102" s="2">
        <v>27603</v>
      </c>
      <c r="O102" s="2">
        <v>1685</v>
      </c>
    </row>
    <row r="103" spans="1:15" ht="15" customHeight="1" hidden="1">
      <c r="A103" s="2" t="s">
        <v>9</v>
      </c>
      <c r="B103" s="2">
        <v>2017</v>
      </c>
      <c r="C103" s="2" t="s">
        <v>37</v>
      </c>
      <c r="D103" s="2">
        <v>9196</v>
      </c>
      <c r="E103" s="2">
        <v>223</v>
      </c>
      <c r="F103" s="2">
        <v>8973</v>
      </c>
      <c r="G103" s="2">
        <v>386</v>
      </c>
      <c r="H103" s="2">
        <v>18735</v>
      </c>
      <c r="I103" s="2">
        <v>385</v>
      </c>
      <c r="J103" s="2">
        <v>18350</v>
      </c>
      <c r="K103" s="2">
        <v>717</v>
      </c>
      <c r="L103" s="2">
        <v>27931</v>
      </c>
      <c r="M103" s="2">
        <v>608</v>
      </c>
      <c r="N103" s="2">
        <v>27323</v>
      </c>
      <c r="O103" s="2">
        <v>1103</v>
      </c>
    </row>
    <row r="104" spans="1:15" ht="15" customHeight="1" hidden="1">
      <c r="A104" s="2" t="s">
        <v>9</v>
      </c>
      <c r="B104" s="2">
        <v>2017</v>
      </c>
      <c r="C104" s="2" t="s">
        <v>38</v>
      </c>
      <c r="D104" s="2">
        <v>9141</v>
      </c>
      <c r="E104" s="2">
        <v>278</v>
      </c>
      <c r="F104" s="2">
        <v>8863</v>
      </c>
      <c r="G104" s="2">
        <v>408</v>
      </c>
      <c r="H104" s="2">
        <v>18596</v>
      </c>
      <c r="I104" s="2">
        <v>426</v>
      </c>
      <c r="J104" s="2">
        <v>18170</v>
      </c>
      <c r="K104" s="2">
        <v>741</v>
      </c>
      <c r="L104" s="2">
        <v>27737</v>
      </c>
      <c r="M104" s="2">
        <v>704</v>
      </c>
      <c r="N104" s="2">
        <v>27033</v>
      </c>
      <c r="O104" s="2">
        <v>1149</v>
      </c>
    </row>
    <row r="105" spans="1:15" ht="15" customHeight="1" hidden="1">
      <c r="A105" s="2" t="s">
        <v>9</v>
      </c>
      <c r="B105" s="2">
        <v>2017</v>
      </c>
      <c r="C105" s="2" t="s">
        <v>27</v>
      </c>
      <c r="D105" s="2">
        <v>9110</v>
      </c>
      <c r="E105" s="2">
        <v>215</v>
      </c>
      <c r="F105" s="2">
        <v>8895</v>
      </c>
      <c r="G105" s="2">
        <v>292</v>
      </c>
      <c r="H105" s="2">
        <v>18599</v>
      </c>
      <c r="I105" s="2">
        <v>417</v>
      </c>
      <c r="J105" s="2">
        <v>18182</v>
      </c>
      <c r="K105" s="2">
        <v>534</v>
      </c>
      <c r="L105" s="2">
        <v>27709</v>
      </c>
      <c r="M105" s="2">
        <v>632</v>
      </c>
      <c r="N105" s="2">
        <v>27077</v>
      </c>
      <c r="O105" s="2">
        <v>826</v>
      </c>
    </row>
    <row r="106" spans="1:15" ht="15" customHeight="1" hidden="1">
      <c r="A106" s="2" t="s">
        <v>9</v>
      </c>
      <c r="B106" s="2">
        <v>2018</v>
      </c>
      <c r="C106" s="2" t="s">
        <v>28</v>
      </c>
      <c r="D106" s="2">
        <v>8987</v>
      </c>
      <c r="E106" s="2">
        <v>227</v>
      </c>
      <c r="F106" s="2">
        <v>8760</v>
      </c>
      <c r="G106" s="2">
        <v>330</v>
      </c>
      <c r="H106" s="2">
        <v>18413</v>
      </c>
      <c r="I106" s="2">
        <v>439</v>
      </c>
      <c r="J106" s="2">
        <v>17974</v>
      </c>
      <c r="K106" s="2">
        <v>650</v>
      </c>
      <c r="L106" s="2">
        <v>27400</v>
      </c>
      <c r="M106" s="2">
        <v>666</v>
      </c>
      <c r="N106" s="2">
        <v>26734</v>
      </c>
      <c r="O106" s="2">
        <v>980</v>
      </c>
    </row>
    <row r="107" spans="1:15" ht="15" customHeight="1" hidden="1">
      <c r="A107" s="2" t="s">
        <v>40</v>
      </c>
      <c r="B107" s="2">
        <v>2016</v>
      </c>
      <c r="C107" s="2" t="s">
        <v>27</v>
      </c>
      <c r="D107" s="2">
        <v>160588</v>
      </c>
      <c r="E107" s="2">
        <v>11532</v>
      </c>
      <c r="F107" s="2">
        <v>149056</v>
      </c>
      <c r="G107" s="2">
        <v>9943</v>
      </c>
      <c r="H107" s="2">
        <v>115914</v>
      </c>
      <c r="I107" s="2">
        <v>9288</v>
      </c>
      <c r="J107" s="2">
        <v>106626</v>
      </c>
      <c r="K107" s="2">
        <v>7535</v>
      </c>
      <c r="L107" s="2">
        <v>276502</v>
      </c>
      <c r="M107" s="2">
        <v>20820</v>
      </c>
      <c r="N107" s="2">
        <v>255682</v>
      </c>
      <c r="O107" s="2">
        <v>17478</v>
      </c>
    </row>
    <row r="108" spans="1:15" ht="15" customHeight="1" hidden="1">
      <c r="A108" s="2" t="s">
        <v>40</v>
      </c>
      <c r="B108" s="2">
        <v>2017</v>
      </c>
      <c r="C108" s="2" t="s">
        <v>28</v>
      </c>
      <c r="D108" s="2">
        <v>161365</v>
      </c>
      <c r="E108" s="2">
        <v>11355</v>
      </c>
      <c r="F108" s="2">
        <v>150010</v>
      </c>
      <c r="G108" s="2">
        <v>10578</v>
      </c>
      <c r="H108" s="2">
        <v>115527</v>
      </c>
      <c r="I108" s="2">
        <v>8836</v>
      </c>
      <c r="J108" s="2">
        <v>106691</v>
      </c>
      <c r="K108" s="2">
        <v>9223</v>
      </c>
      <c r="L108" s="2">
        <v>276892</v>
      </c>
      <c r="M108" s="2">
        <v>20191</v>
      </c>
      <c r="N108" s="2">
        <v>256701</v>
      </c>
      <c r="O108" s="2">
        <v>19801</v>
      </c>
    </row>
    <row r="109" spans="1:15" ht="15" customHeight="1" hidden="1">
      <c r="A109" s="2" t="s">
        <v>40</v>
      </c>
      <c r="B109" s="2">
        <v>2017</v>
      </c>
      <c r="C109" s="2" t="s">
        <v>29</v>
      </c>
      <c r="D109" s="2">
        <v>159748</v>
      </c>
      <c r="E109" s="2">
        <v>10868</v>
      </c>
      <c r="F109" s="2">
        <v>148880</v>
      </c>
      <c r="G109" s="2">
        <v>12487</v>
      </c>
      <c r="H109" s="2">
        <v>115345</v>
      </c>
      <c r="I109" s="2">
        <v>9400</v>
      </c>
      <c r="J109" s="2">
        <v>105945</v>
      </c>
      <c r="K109" s="2">
        <v>9580</v>
      </c>
      <c r="L109" s="2">
        <v>275093</v>
      </c>
      <c r="M109" s="2">
        <v>20268</v>
      </c>
      <c r="N109" s="2">
        <v>254825</v>
      </c>
      <c r="O109" s="2">
        <v>22067</v>
      </c>
    </row>
    <row r="110" spans="1:15" ht="15" customHeight="1" hidden="1">
      <c r="A110" s="2" t="s">
        <v>40</v>
      </c>
      <c r="B110" s="2">
        <v>2017</v>
      </c>
      <c r="C110" s="2" t="s">
        <v>30</v>
      </c>
      <c r="D110" s="2">
        <v>155716</v>
      </c>
      <c r="E110" s="2">
        <v>10713</v>
      </c>
      <c r="F110" s="2">
        <v>145003</v>
      </c>
      <c r="G110" s="2">
        <v>14743</v>
      </c>
      <c r="H110" s="2">
        <v>111486</v>
      </c>
      <c r="I110" s="2">
        <v>7564</v>
      </c>
      <c r="J110" s="2">
        <v>103922</v>
      </c>
      <c r="K110" s="2">
        <v>11425</v>
      </c>
      <c r="L110" s="2">
        <v>267202</v>
      </c>
      <c r="M110" s="2">
        <v>18277</v>
      </c>
      <c r="N110" s="2">
        <v>248925</v>
      </c>
      <c r="O110" s="2">
        <v>26168</v>
      </c>
    </row>
    <row r="111" spans="1:15" ht="15" customHeight="1" hidden="1">
      <c r="A111" s="2" t="s">
        <v>40</v>
      </c>
      <c r="B111" s="2">
        <v>2017</v>
      </c>
      <c r="C111" s="2" t="s">
        <v>31</v>
      </c>
      <c r="D111" s="2">
        <v>152653</v>
      </c>
      <c r="E111" s="2">
        <v>9213</v>
      </c>
      <c r="F111" s="2">
        <v>143440</v>
      </c>
      <c r="G111" s="2">
        <v>12275</v>
      </c>
      <c r="H111" s="2">
        <v>110764</v>
      </c>
      <c r="I111" s="2">
        <v>7783</v>
      </c>
      <c r="J111" s="2">
        <v>102981</v>
      </c>
      <c r="K111" s="2">
        <v>8506</v>
      </c>
      <c r="L111" s="2">
        <v>263417</v>
      </c>
      <c r="M111" s="2">
        <v>16996</v>
      </c>
      <c r="N111" s="2">
        <v>246421</v>
      </c>
      <c r="O111" s="2">
        <v>20781</v>
      </c>
    </row>
    <row r="112" spans="1:15" ht="15" customHeight="1" hidden="1">
      <c r="A112" s="2" t="s">
        <v>40</v>
      </c>
      <c r="B112" s="2">
        <v>2017</v>
      </c>
      <c r="C112" s="2" t="s">
        <v>32</v>
      </c>
      <c r="D112" s="2">
        <v>152460</v>
      </c>
      <c r="E112" s="2">
        <v>12345</v>
      </c>
      <c r="F112" s="2">
        <v>140115</v>
      </c>
      <c r="G112" s="2">
        <v>12535</v>
      </c>
      <c r="H112" s="2">
        <v>110242</v>
      </c>
      <c r="I112" s="2">
        <v>8897</v>
      </c>
      <c r="J112" s="2">
        <v>101345</v>
      </c>
      <c r="K112" s="2">
        <v>9422</v>
      </c>
      <c r="L112" s="2">
        <v>262702</v>
      </c>
      <c r="M112" s="2">
        <v>21242</v>
      </c>
      <c r="N112" s="2">
        <v>241460</v>
      </c>
      <c r="O112" s="2">
        <v>21957</v>
      </c>
    </row>
    <row r="113" spans="1:15" ht="15" customHeight="1" hidden="1">
      <c r="A113" s="2" t="s">
        <v>40</v>
      </c>
      <c r="B113" s="2">
        <v>2017</v>
      </c>
      <c r="C113" s="2" t="s">
        <v>33</v>
      </c>
      <c r="D113" s="2">
        <v>152665</v>
      </c>
      <c r="E113" s="2">
        <v>14591</v>
      </c>
      <c r="F113" s="2">
        <v>138074</v>
      </c>
      <c r="G113" s="2">
        <v>14387</v>
      </c>
      <c r="H113" s="2">
        <v>116061</v>
      </c>
      <c r="I113" s="2">
        <v>15261</v>
      </c>
      <c r="J113" s="2">
        <v>100800</v>
      </c>
      <c r="K113" s="2">
        <v>9441</v>
      </c>
      <c r="L113" s="2">
        <v>268726</v>
      </c>
      <c r="M113" s="2">
        <v>29852</v>
      </c>
      <c r="N113" s="2">
        <v>238874</v>
      </c>
      <c r="O113" s="2">
        <v>23828</v>
      </c>
    </row>
    <row r="114" spans="1:15" ht="15" customHeight="1" hidden="1">
      <c r="A114" s="2" t="s">
        <v>40</v>
      </c>
      <c r="B114" s="2">
        <v>2017</v>
      </c>
      <c r="C114" s="2" t="s">
        <v>34</v>
      </c>
      <c r="D114" s="2">
        <v>151513</v>
      </c>
      <c r="E114" s="2">
        <v>10155</v>
      </c>
      <c r="F114" s="2">
        <v>141358</v>
      </c>
      <c r="G114" s="2">
        <v>11309</v>
      </c>
      <c r="H114" s="2">
        <v>122872</v>
      </c>
      <c r="I114" s="2">
        <v>14372</v>
      </c>
      <c r="J114" s="2">
        <v>108500</v>
      </c>
      <c r="K114" s="2">
        <v>7559</v>
      </c>
      <c r="L114" s="2">
        <v>274385</v>
      </c>
      <c r="M114" s="2">
        <v>24527</v>
      </c>
      <c r="N114" s="2">
        <v>249858</v>
      </c>
      <c r="O114" s="2">
        <v>18868</v>
      </c>
    </row>
    <row r="115" spans="1:15" ht="15" customHeight="1" hidden="1">
      <c r="A115" s="2" t="s">
        <v>40</v>
      </c>
      <c r="B115" s="2">
        <v>2017</v>
      </c>
      <c r="C115" s="2" t="s">
        <v>35</v>
      </c>
      <c r="D115" s="2">
        <v>148265</v>
      </c>
      <c r="E115" s="2">
        <v>10684</v>
      </c>
      <c r="F115" s="2">
        <v>137581</v>
      </c>
      <c r="G115" s="2">
        <v>13931</v>
      </c>
      <c r="H115" s="2">
        <v>115991</v>
      </c>
      <c r="I115" s="2">
        <v>9005</v>
      </c>
      <c r="J115" s="2">
        <v>106986</v>
      </c>
      <c r="K115" s="2">
        <v>15887</v>
      </c>
      <c r="L115" s="2">
        <v>264256</v>
      </c>
      <c r="M115" s="2">
        <v>19689</v>
      </c>
      <c r="N115" s="2">
        <v>244567</v>
      </c>
      <c r="O115" s="2">
        <v>29818</v>
      </c>
    </row>
    <row r="116" spans="1:15" ht="15" customHeight="1" hidden="1">
      <c r="A116" s="2" t="s">
        <v>40</v>
      </c>
      <c r="B116" s="2">
        <v>2017</v>
      </c>
      <c r="C116" s="2" t="s">
        <v>36</v>
      </c>
      <c r="D116" s="2">
        <v>140120</v>
      </c>
      <c r="E116" s="2">
        <v>9487</v>
      </c>
      <c r="F116" s="2">
        <v>130633</v>
      </c>
      <c r="G116" s="2">
        <v>17637</v>
      </c>
      <c r="H116" s="2">
        <v>104199</v>
      </c>
      <c r="I116" s="2">
        <v>7524</v>
      </c>
      <c r="J116" s="2">
        <v>96675</v>
      </c>
      <c r="K116" s="2">
        <v>19311</v>
      </c>
      <c r="L116" s="2">
        <v>244319</v>
      </c>
      <c r="M116" s="2">
        <v>17011</v>
      </c>
      <c r="N116" s="2">
        <v>227308</v>
      </c>
      <c r="O116" s="2">
        <v>36948</v>
      </c>
    </row>
    <row r="117" spans="1:15" ht="15" customHeight="1" hidden="1">
      <c r="A117" s="2" t="s">
        <v>40</v>
      </c>
      <c r="B117" s="2">
        <v>2017</v>
      </c>
      <c r="C117" s="2" t="s">
        <v>37</v>
      </c>
      <c r="D117" s="2">
        <v>135968</v>
      </c>
      <c r="E117" s="2">
        <v>9632</v>
      </c>
      <c r="F117" s="2">
        <v>126336</v>
      </c>
      <c r="G117" s="2">
        <v>13781</v>
      </c>
      <c r="H117" s="2">
        <v>100524</v>
      </c>
      <c r="I117" s="2">
        <v>7330</v>
      </c>
      <c r="J117" s="2">
        <v>93194</v>
      </c>
      <c r="K117" s="2">
        <v>11008</v>
      </c>
      <c r="L117" s="2">
        <v>236492</v>
      </c>
      <c r="M117" s="2">
        <v>16962</v>
      </c>
      <c r="N117" s="2">
        <v>219530</v>
      </c>
      <c r="O117" s="2">
        <v>24789</v>
      </c>
    </row>
    <row r="118" spans="1:15" ht="15" customHeight="1" hidden="1">
      <c r="A118" s="2" t="s">
        <v>40</v>
      </c>
      <c r="B118" s="2">
        <v>2017</v>
      </c>
      <c r="C118" s="2" t="s">
        <v>38</v>
      </c>
      <c r="D118" s="2">
        <v>133959</v>
      </c>
      <c r="E118" s="2">
        <v>11687</v>
      </c>
      <c r="F118" s="2">
        <v>122272</v>
      </c>
      <c r="G118" s="2">
        <v>13695</v>
      </c>
      <c r="H118" s="2">
        <v>99250</v>
      </c>
      <c r="I118" s="2">
        <v>8799</v>
      </c>
      <c r="J118" s="2">
        <v>90451</v>
      </c>
      <c r="K118" s="2">
        <v>10074</v>
      </c>
      <c r="L118" s="2">
        <v>233209</v>
      </c>
      <c r="M118" s="2">
        <v>20486</v>
      </c>
      <c r="N118" s="2">
        <v>212723</v>
      </c>
      <c r="O118" s="2">
        <v>23769</v>
      </c>
    </row>
    <row r="119" spans="1:15" ht="15" customHeight="1" hidden="1">
      <c r="A119" s="2" t="s">
        <v>40</v>
      </c>
      <c r="B119" s="2">
        <v>2017</v>
      </c>
      <c r="C119" s="2" t="s">
        <v>27</v>
      </c>
      <c r="D119" s="2">
        <v>135329</v>
      </c>
      <c r="E119" s="2">
        <v>8177</v>
      </c>
      <c r="F119" s="2">
        <v>127152</v>
      </c>
      <c r="G119" s="2">
        <v>6807</v>
      </c>
      <c r="H119" s="2">
        <v>100939</v>
      </c>
      <c r="I119" s="2">
        <v>7116</v>
      </c>
      <c r="J119" s="2">
        <v>93823</v>
      </c>
      <c r="K119" s="2">
        <v>5427</v>
      </c>
      <c r="L119" s="2">
        <v>236268</v>
      </c>
      <c r="M119" s="2">
        <v>15293</v>
      </c>
      <c r="N119" s="2">
        <v>220975</v>
      </c>
      <c r="O119" s="2">
        <v>12234</v>
      </c>
    </row>
    <row r="120" spans="1:15" ht="15" customHeight="1" hidden="1">
      <c r="A120" s="2" t="s">
        <v>40</v>
      </c>
      <c r="B120" s="2">
        <v>2018</v>
      </c>
      <c r="C120" s="2" t="s">
        <v>28</v>
      </c>
      <c r="D120" s="2">
        <v>136735</v>
      </c>
      <c r="E120" s="2">
        <v>10686</v>
      </c>
      <c r="F120" s="2">
        <v>126049</v>
      </c>
      <c r="G120" s="2">
        <v>9282</v>
      </c>
      <c r="H120" s="2">
        <v>100651</v>
      </c>
      <c r="I120" s="2">
        <v>8406</v>
      </c>
      <c r="J120" s="2">
        <v>92245</v>
      </c>
      <c r="K120" s="2">
        <v>8692</v>
      </c>
      <c r="L120" s="2">
        <v>237386</v>
      </c>
      <c r="M120" s="2">
        <v>19092</v>
      </c>
      <c r="N120" s="2">
        <v>218294</v>
      </c>
      <c r="O120" s="2">
        <v>17974</v>
      </c>
    </row>
  </sheetData>
  <sheetProtection password="A162" sheet="1"/>
  <mergeCells count="12">
    <mergeCell ref="A17:P17"/>
    <mergeCell ref="A32:P32"/>
    <mergeCell ref="A47:P47"/>
    <mergeCell ref="A62:P62"/>
    <mergeCell ref="H2:K2"/>
    <mergeCell ref="M2:P2"/>
    <mergeCell ref="C2:F2"/>
    <mergeCell ref="A1:P1"/>
    <mergeCell ref="A4:P4"/>
    <mergeCell ref="A19:P19"/>
    <mergeCell ref="A34:P34"/>
    <mergeCell ref="A49:P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2014-06-03T16:03:54Z</cp:lastPrinted>
  <dcterms:created xsi:type="dcterms:W3CDTF">2013-07-03T10:40:29Z</dcterms:created>
  <dcterms:modified xsi:type="dcterms:W3CDTF">2018-01-30T09:19:14Z</dcterms:modified>
  <cp:category/>
  <cp:version/>
  <cp:contentType/>
  <cp:contentStatus/>
</cp:coreProperties>
</file>