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250" windowWidth="11535" windowHeight="9090" activeTab="0"/>
  </bookViews>
  <sheets>
    <sheet name="LR2020M02TBL1C" sheetId="1" r:id="rId1"/>
  </sheets>
  <definedNames>
    <definedName name="tbl1c">'LR2020M02TBL1C'!$A$78:$E$87</definedName>
  </definedNames>
  <calcPr fullCalcOnLoad="1"/>
</workbook>
</file>

<file path=xl/sharedStrings.xml><?xml version="1.0" encoding="utf-8"?>
<sst xmlns="http://schemas.openxmlformats.org/spreadsheetml/2006/main" count="42" uniqueCount="19">
  <si>
    <t xml:space="preserve">Table 1(c)   Persons 25 years of age and over on the Live Register </t>
  </si>
  <si>
    <t>Category</t>
  </si>
  <si>
    <t>Monthly change</t>
  </si>
  <si>
    <t>Annual change</t>
  </si>
  <si>
    <t>Males</t>
  </si>
  <si>
    <t xml:space="preserve">    JB Claims</t>
  </si>
  <si>
    <t xml:space="preserve">    JA Applications</t>
  </si>
  <si>
    <t xml:space="preserve">    Other Registrants</t>
  </si>
  <si>
    <t xml:space="preserve">    Total</t>
  </si>
  <si>
    <t>Females</t>
  </si>
  <si>
    <t>All Persons</t>
  </si>
  <si>
    <t>sex2</t>
  </si>
  <si>
    <t>lr_code</t>
  </si>
  <si>
    <t>February2019</t>
  </si>
  <si>
    <t>January2020</t>
  </si>
  <si>
    <t>February2020</t>
  </si>
  <si>
    <t>C-UB</t>
  </si>
  <si>
    <t>C-UA</t>
  </si>
  <si>
    <t>UBCO</t>
  </si>
</sst>
</file>

<file path=xl/styles.xml><?xml version="1.0" encoding="utf-8"?>
<styleSheet xmlns="http://schemas.openxmlformats.org/spreadsheetml/2006/main">
  <numFmts count="1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\ \ \ \ \ \ \ \ \ \ #,##0"/>
    <numFmt numFmtId="165" formatCode="\+??,???,??0;\-??,???,??0;0"/>
    <numFmt numFmtId="166" formatCode="\ \ \ \ @"/>
    <numFmt numFmtId="167" formatCode="\ \ \ \ \ General"/>
    <numFmt numFmtId="168" formatCode="[$-1809]dd\ mmmm\ yyyy"/>
    <numFmt numFmtId="169" formatCode="&quot;+&quot;0;\-0"/>
    <numFmt numFmtId="170" formatCode="&quot;+&quot;#,#00;\-#,#00"/>
    <numFmt numFmtId="171" formatCode="&quot;+&quot;#,##0;\-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Switzerland"/>
      <family val="2"/>
    </font>
    <font>
      <sz val="10"/>
      <name val="Switzerland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3" fontId="4" fillId="0" borderId="0" xfId="0" applyNumberFormat="1" applyFont="1" applyFill="1" applyAlignment="1" applyProtection="1">
      <alignment/>
      <protection hidden="1"/>
    </xf>
    <xf numFmtId="171" fontId="4" fillId="0" borderId="0" xfId="0" applyNumberFormat="1" applyFont="1" applyFill="1" applyAlignment="1" applyProtection="1">
      <alignment/>
      <protection hidden="1"/>
    </xf>
    <xf numFmtId="170" fontId="4" fillId="0" borderId="0" xfId="0" applyNumberFormat="1" applyFont="1" applyFill="1" applyAlignment="1" applyProtection="1">
      <alignment/>
      <protection hidden="1"/>
    </xf>
    <xf numFmtId="3" fontId="5" fillId="0" borderId="0" xfId="0" applyNumberFormat="1" applyFont="1" applyFill="1" applyAlignment="1" applyProtection="1">
      <alignment/>
      <protection hidden="1"/>
    </xf>
    <xf numFmtId="170" fontId="5" fillId="0" borderId="0" xfId="0" applyNumberFormat="1" applyFont="1" applyFill="1" applyAlignment="1" applyProtection="1">
      <alignment/>
      <protection hidden="1"/>
    </xf>
    <xf numFmtId="0" fontId="0" fillId="0" borderId="0" xfId="0" applyAlignment="1">
      <alignment horizontal="left"/>
    </xf>
    <xf numFmtId="3" fontId="5" fillId="0" borderId="10" xfId="0" applyNumberFormat="1" applyFont="1" applyFill="1" applyBorder="1" applyAlignment="1" applyProtection="1">
      <alignment/>
      <protection hidden="1"/>
    </xf>
    <xf numFmtId="170" fontId="5" fillId="0" borderId="10" xfId="0" applyNumberFormat="1" applyFont="1" applyFill="1" applyBorder="1" applyAlignment="1" applyProtection="1">
      <alignment/>
      <protection hidden="1"/>
    </xf>
    <xf numFmtId="0" fontId="0" fillId="0" borderId="11" xfId="0" applyBorder="1" applyAlignment="1">
      <alignment horizontal="left"/>
    </xf>
    <xf numFmtId="0" fontId="5" fillId="0" borderId="10" xfId="0" applyFont="1" applyFill="1" applyBorder="1" applyAlignment="1" applyProtection="1">
      <alignment/>
      <protection hidden="1"/>
    </xf>
    <xf numFmtId="49" fontId="4" fillId="0" borderId="10" xfId="0" applyNumberFormat="1" applyFont="1" applyFill="1" applyBorder="1" applyAlignment="1" applyProtection="1">
      <alignment/>
      <protection hidden="1"/>
    </xf>
    <xf numFmtId="2" fontId="4" fillId="0" borderId="12" xfId="0" applyNumberFormat="1" applyFont="1" applyFill="1" applyBorder="1" applyAlignment="1" applyProtection="1">
      <alignment horizontal="right"/>
      <protection hidden="1"/>
    </xf>
    <xf numFmtId="49" fontId="4" fillId="0" borderId="10" xfId="0" applyNumberFormat="1" applyFont="1" applyFill="1" applyBorder="1" applyAlignment="1" applyProtection="1">
      <alignment horizontal="right"/>
      <protection hidden="1"/>
    </xf>
    <xf numFmtId="49" fontId="5" fillId="0" borderId="11" xfId="0" applyNumberFormat="1" applyFont="1" applyFill="1" applyBorder="1" applyAlignment="1" applyProtection="1">
      <alignment horizontal="left"/>
      <protection hidden="1"/>
    </xf>
    <xf numFmtId="0" fontId="0" fillId="0" borderId="11" xfId="0" applyBorder="1" applyAlignment="1" applyProtection="1">
      <alignment horizontal="left"/>
      <protection hidden="1"/>
    </xf>
    <xf numFmtId="49" fontId="4" fillId="0" borderId="0" xfId="0" applyNumberFormat="1" applyFont="1" applyFill="1" applyAlignment="1" applyProtection="1">
      <alignment horizontal="left"/>
      <protection hidden="1"/>
    </xf>
    <xf numFmtId="49" fontId="5" fillId="0" borderId="0" xfId="0" applyNumberFormat="1" applyFont="1" applyFill="1" applyAlignment="1" applyProtection="1">
      <alignment horizontal="left"/>
      <protection hidden="1"/>
    </xf>
    <xf numFmtId="0" fontId="4" fillId="0" borderId="0" xfId="0" applyFont="1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49" fontId="5" fillId="0" borderId="0" xfId="0" applyNumberFormat="1" applyFont="1" applyFill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49" fontId="4" fillId="0" borderId="0" xfId="0" applyNumberFormat="1" applyFont="1" applyFill="1" applyAlignment="1" applyProtection="1">
      <alignment/>
      <protection hidden="1"/>
    </xf>
    <xf numFmtId="49" fontId="5" fillId="0" borderId="0" xfId="0" applyNumberFormat="1" applyFont="1" applyFill="1" applyAlignment="1" applyProtection="1">
      <alignment/>
      <protection hidden="1"/>
    </xf>
    <xf numFmtId="49" fontId="5" fillId="0" borderId="10" xfId="0" applyNumberFormat="1" applyFont="1" applyFill="1" applyBorder="1" applyAlignment="1" applyProtection="1">
      <alignment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7"/>
  <sheetViews>
    <sheetView tabSelected="1" zoomScalePageLayoutView="0" workbookViewId="0" topLeftCell="A1">
      <selection activeCell="A1" sqref="A1:F1"/>
    </sheetView>
  </sheetViews>
  <sheetFormatPr defaultColWidth="9.140625" defaultRowHeight="15" customHeight="1"/>
  <cols>
    <col min="1" max="1" width="16.7109375" style="3" customWidth="1"/>
    <col min="2" max="6" width="12.7109375" style="3" customWidth="1"/>
    <col min="7" max="16384" width="9.140625" style="3" customWidth="1"/>
  </cols>
  <sheetData>
    <row r="1" spans="1:6" s="2" customFormat="1" ht="15" customHeight="1">
      <c r="A1" s="13" t="s">
        <v>0</v>
      </c>
      <c r="B1" s="13"/>
      <c r="C1" s="13"/>
      <c r="D1" s="13"/>
      <c r="E1" s="13"/>
      <c r="F1" s="13"/>
    </row>
    <row r="2" spans="1:6" s="2" customFormat="1" ht="15" customHeight="1">
      <c r="A2" s="14" t="s">
        <v>1</v>
      </c>
      <c r="B2" s="15" t="str">
        <f>LEFT(C78,LEN(C78)-4)&amp;" "&amp;RIGHT(C78,4)</f>
        <v>February 2019</v>
      </c>
      <c r="C2" s="15" t="str">
        <f>LEFT(D78,LEN(D78)-4)&amp;" "&amp;RIGHT(D78,4)</f>
        <v>January 2020</v>
      </c>
      <c r="D2" s="15" t="str">
        <f>LEFT(E78,LEN(E78)-4)&amp;" "&amp;RIGHT(E78,4)</f>
        <v>February 2020</v>
      </c>
      <c r="E2" s="16" t="s">
        <v>2</v>
      </c>
      <c r="F2" s="16" t="s">
        <v>3</v>
      </c>
    </row>
    <row r="3" spans="1:6" s="9" customFormat="1" ht="15" customHeight="1">
      <c r="A3" s="17" t="s">
        <v>4</v>
      </c>
      <c r="B3" s="18"/>
      <c r="C3" s="18"/>
      <c r="D3" s="18"/>
      <c r="E3" s="18"/>
      <c r="F3" s="18"/>
    </row>
    <row r="4" spans="1:6" s="2" customFormat="1" ht="15" customHeight="1">
      <c r="A4" s="19" t="s">
        <v>5</v>
      </c>
      <c r="B4" s="4">
        <f aca="true" t="shared" si="0" ref="B4:D6">C79</f>
        <v>16329</v>
      </c>
      <c r="C4" s="4">
        <f t="shared" si="0"/>
        <v>18099</v>
      </c>
      <c r="D4" s="4">
        <f t="shared" si="0"/>
        <v>17909</v>
      </c>
      <c r="E4" s="5">
        <f>D4-C4</f>
        <v>-190</v>
      </c>
      <c r="F4" s="6">
        <f>D4-B4</f>
        <v>1580</v>
      </c>
    </row>
    <row r="5" spans="1:6" s="2" customFormat="1" ht="15" customHeight="1">
      <c r="A5" s="19" t="s">
        <v>6</v>
      </c>
      <c r="B5" s="4">
        <f t="shared" si="0"/>
        <v>75170</v>
      </c>
      <c r="C5" s="4">
        <f t="shared" si="0"/>
        <v>68170</v>
      </c>
      <c r="D5" s="4">
        <f t="shared" si="0"/>
        <v>67403</v>
      </c>
      <c r="E5" s="6">
        <f>D5-C5</f>
        <v>-767</v>
      </c>
      <c r="F5" s="6">
        <f>D5-B5</f>
        <v>-7767</v>
      </c>
    </row>
    <row r="6" spans="1:6" s="2" customFormat="1" ht="15" customHeight="1">
      <c r="A6" s="19" t="s">
        <v>7</v>
      </c>
      <c r="B6" s="4">
        <f t="shared" si="0"/>
        <v>7574</v>
      </c>
      <c r="C6" s="4">
        <f t="shared" si="0"/>
        <v>6598</v>
      </c>
      <c r="D6" s="4">
        <f t="shared" si="0"/>
        <v>6585</v>
      </c>
      <c r="E6" s="5">
        <f>D6-C6</f>
        <v>-13</v>
      </c>
      <c r="F6" s="6">
        <f>D6-B6</f>
        <v>-989</v>
      </c>
    </row>
    <row r="7" spans="1:6" s="1" customFormat="1" ht="15" customHeight="1">
      <c r="A7" s="20" t="s">
        <v>8</v>
      </c>
      <c r="B7" s="7">
        <f>SUM(B4:B6)</f>
        <v>99073</v>
      </c>
      <c r="C7" s="7">
        <f>SUM(C4:C6)</f>
        <v>92867</v>
      </c>
      <c r="D7" s="7">
        <f>SUM(D4:D6)</f>
        <v>91897</v>
      </c>
      <c r="E7" s="8">
        <f>D7-C7</f>
        <v>-970</v>
      </c>
      <c r="F7" s="8">
        <f>D7-B7</f>
        <v>-7176</v>
      </c>
    </row>
    <row r="8" spans="1:6" s="2" customFormat="1" ht="15" customHeight="1">
      <c r="A8" s="21"/>
      <c r="B8" s="22"/>
      <c r="C8" s="22"/>
      <c r="D8" s="22"/>
      <c r="E8" s="22"/>
      <c r="F8" s="22"/>
    </row>
    <row r="9" spans="1:6" s="2" customFormat="1" ht="15" customHeight="1">
      <c r="A9" s="23" t="s">
        <v>9</v>
      </c>
      <c r="B9" s="24"/>
      <c r="C9" s="24"/>
      <c r="D9" s="24"/>
      <c r="E9" s="24"/>
      <c r="F9" s="24"/>
    </row>
    <row r="10" spans="1:6" s="2" customFormat="1" ht="15" customHeight="1">
      <c r="A10" s="25" t="s">
        <v>5</v>
      </c>
      <c r="B10" s="4">
        <f aca="true" t="shared" si="1" ref="B10:D12">C82</f>
        <v>17719</v>
      </c>
      <c r="C10" s="4">
        <f t="shared" si="1"/>
        <v>17962</v>
      </c>
      <c r="D10" s="4">
        <f t="shared" si="1"/>
        <v>18139</v>
      </c>
      <c r="E10" s="6">
        <f>D10-C10</f>
        <v>177</v>
      </c>
      <c r="F10" s="6">
        <f>D10-B10</f>
        <v>420</v>
      </c>
    </row>
    <row r="11" spans="1:6" s="2" customFormat="1" ht="15" customHeight="1">
      <c r="A11" s="25" t="s">
        <v>6</v>
      </c>
      <c r="B11" s="4">
        <f t="shared" si="1"/>
        <v>43189</v>
      </c>
      <c r="C11" s="4">
        <f t="shared" si="1"/>
        <v>38616</v>
      </c>
      <c r="D11" s="4">
        <f t="shared" si="1"/>
        <v>38213</v>
      </c>
      <c r="E11" s="6">
        <f>D11-C11</f>
        <v>-403</v>
      </c>
      <c r="F11" s="6">
        <f>D11-B11</f>
        <v>-4976</v>
      </c>
    </row>
    <row r="12" spans="1:6" s="2" customFormat="1" ht="15" customHeight="1">
      <c r="A12" s="19" t="s">
        <v>7</v>
      </c>
      <c r="B12" s="4">
        <f t="shared" si="1"/>
        <v>16085</v>
      </c>
      <c r="C12" s="4">
        <f t="shared" si="1"/>
        <v>14719</v>
      </c>
      <c r="D12" s="4">
        <f t="shared" si="1"/>
        <v>14635</v>
      </c>
      <c r="E12" s="6">
        <f>D12-C12</f>
        <v>-84</v>
      </c>
      <c r="F12" s="6">
        <f>D12-B12</f>
        <v>-1450</v>
      </c>
    </row>
    <row r="13" spans="1:6" s="1" customFormat="1" ht="15" customHeight="1">
      <c r="A13" s="26" t="s">
        <v>8</v>
      </c>
      <c r="B13" s="7">
        <f>SUM(B10:B12)</f>
        <v>76993</v>
      </c>
      <c r="C13" s="7">
        <f>SUM(C10:C12)</f>
        <v>71297</v>
      </c>
      <c r="D13" s="7">
        <f>SUM(D10:D12)</f>
        <v>70987</v>
      </c>
      <c r="E13" s="8">
        <f>D13-C13</f>
        <v>-310</v>
      </c>
      <c r="F13" s="8">
        <f>D13-B13</f>
        <v>-6006</v>
      </c>
    </row>
    <row r="14" spans="1:6" s="2" customFormat="1" ht="15" customHeight="1">
      <c r="A14" s="21"/>
      <c r="B14" s="22"/>
      <c r="C14" s="22"/>
      <c r="D14" s="22"/>
      <c r="E14" s="22"/>
      <c r="F14" s="22"/>
    </row>
    <row r="15" spans="1:6" s="2" customFormat="1" ht="15" customHeight="1">
      <c r="A15" s="23" t="s">
        <v>10</v>
      </c>
      <c r="B15" s="24"/>
      <c r="C15" s="24"/>
      <c r="D15" s="24"/>
      <c r="E15" s="24"/>
      <c r="F15" s="24"/>
    </row>
    <row r="16" spans="1:6" s="2" customFormat="1" ht="15" customHeight="1">
      <c r="A16" s="25" t="s">
        <v>5</v>
      </c>
      <c r="B16" s="4">
        <f aca="true" t="shared" si="2" ref="B16:D18">C85</f>
        <v>34048</v>
      </c>
      <c r="C16" s="4">
        <f t="shared" si="2"/>
        <v>36061</v>
      </c>
      <c r="D16" s="4">
        <f t="shared" si="2"/>
        <v>36048</v>
      </c>
      <c r="E16" s="6">
        <f>D16-C16</f>
        <v>-13</v>
      </c>
      <c r="F16" s="6">
        <f>D16-B16</f>
        <v>2000</v>
      </c>
    </row>
    <row r="17" spans="1:6" s="2" customFormat="1" ht="15" customHeight="1">
      <c r="A17" s="25" t="s">
        <v>6</v>
      </c>
      <c r="B17" s="4">
        <f t="shared" si="2"/>
        <v>118359</v>
      </c>
      <c r="C17" s="4">
        <f t="shared" si="2"/>
        <v>106786</v>
      </c>
      <c r="D17" s="4">
        <f t="shared" si="2"/>
        <v>105616</v>
      </c>
      <c r="E17" s="6">
        <f>D17-C17</f>
        <v>-1170</v>
      </c>
      <c r="F17" s="6">
        <f>D17-B17</f>
        <v>-12743</v>
      </c>
    </row>
    <row r="18" spans="1:6" s="2" customFormat="1" ht="15" customHeight="1">
      <c r="A18" s="19" t="s">
        <v>7</v>
      </c>
      <c r="B18" s="4">
        <f t="shared" si="2"/>
        <v>23659</v>
      </c>
      <c r="C18" s="4">
        <f t="shared" si="2"/>
        <v>21317</v>
      </c>
      <c r="D18" s="4">
        <f t="shared" si="2"/>
        <v>21220</v>
      </c>
      <c r="E18" s="5">
        <f>D18-C18</f>
        <v>-97</v>
      </c>
      <c r="F18" s="6">
        <f>D18-B18</f>
        <v>-2439</v>
      </c>
    </row>
    <row r="19" spans="1:6" s="1" customFormat="1" ht="15" customHeight="1">
      <c r="A19" s="27" t="s">
        <v>8</v>
      </c>
      <c r="B19" s="10">
        <f>SUM(B16:B18)</f>
        <v>176066</v>
      </c>
      <c r="C19" s="10">
        <f>SUM(C16:C18)</f>
        <v>164164</v>
      </c>
      <c r="D19" s="10">
        <f>SUM(D16:D18)</f>
        <v>162884</v>
      </c>
      <c r="E19" s="11">
        <f>D19-C19</f>
        <v>-1280</v>
      </c>
      <c r="F19" s="11">
        <f>D19-B19</f>
        <v>-13182</v>
      </c>
    </row>
    <row r="78" spans="1:5" ht="15" customHeight="1" hidden="1">
      <c r="A78" s="12" t="s">
        <v>11</v>
      </c>
      <c r="B78" s="12" t="s">
        <v>12</v>
      </c>
      <c r="C78" s="12" t="s">
        <v>13</v>
      </c>
      <c r="D78" s="12" t="s">
        <v>14</v>
      </c>
      <c r="E78" s="12" t="s">
        <v>15</v>
      </c>
    </row>
    <row r="79" spans="1:5" ht="15" customHeight="1" hidden="1">
      <c r="A79" s="12" t="s">
        <v>4</v>
      </c>
      <c r="B79" s="12" t="s">
        <v>16</v>
      </c>
      <c r="C79" s="12">
        <v>16329</v>
      </c>
      <c r="D79" s="12">
        <v>18099</v>
      </c>
      <c r="E79" s="12">
        <v>17909</v>
      </c>
    </row>
    <row r="80" spans="1:5" ht="15" customHeight="1" hidden="1">
      <c r="A80" s="12" t="s">
        <v>4</v>
      </c>
      <c r="B80" s="12" t="s">
        <v>17</v>
      </c>
      <c r="C80" s="12">
        <v>75170</v>
      </c>
      <c r="D80" s="12">
        <v>68170</v>
      </c>
      <c r="E80" s="12">
        <v>67403</v>
      </c>
    </row>
    <row r="81" spans="1:5" ht="15" customHeight="1" hidden="1">
      <c r="A81" s="12" t="s">
        <v>4</v>
      </c>
      <c r="B81" s="12" t="s">
        <v>18</v>
      </c>
      <c r="C81" s="12">
        <v>7574</v>
      </c>
      <c r="D81" s="12">
        <v>6598</v>
      </c>
      <c r="E81" s="12">
        <v>6585</v>
      </c>
    </row>
    <row r="82" spans="1:5" ht="15" customHeight="1" hidden="1">
      <c r="A82" s="12" t="s">
        <v>9</v>
      </c>
      <c r="B82" s="12" t="s">
        <v>16</v>
      </c>
      <c r="C82" s="12">
        <v>17719</v>
      </c>
      <c r="D82" s="12">
        <v>17962</v>
      </c>
      <c r="E82" s="12">
        <v>18139</v>
      </c>
    </row>
    <row r="83" spans="1:5" ht="15" customHeight="1" hidden="1">
      <c r="A83" s="12" t="s">
        <v>9</v>
      </c>
      <c r="B83" s="12" t="s">
        <v>17</v>
      </c>
      <c r="C83" s="12">
        <v>43189</v>
      </c>
      <c r="D83" s="12">
        <v>38616</v>
      </c>
      <c r="E83" s="12">
        <v>38213</v>
      </c>
    </row>
    <row r="84" spans="1:5" ht="15" customHeight="1" hidden="1">
      <c r="A84" s="12" t="s">
        <v>9</v>
      </c>
      <c r="B84" s="12" t="s">
        <v>18</v>
      </c>
      <c r="C84" s="12">
        <v>16085</v>
      </c>
      <c r="D84" s="12">
        <v>14719</v>
      </c>
      <c r="E84" s="12">
        <v>14635</v>
      </c>
    </row>
    <row r="85" spans="1:5" ht="15" customHeight="1" hidden="1">
      <c r="A85" s="12" t="s">
        <v>10</v>
      </c>
      <c r="B85" s="12" t="s">
        <v>16</v>
      </c>
      <c r="C85" s="12">
        <v>34048</v>
      </c>
      <c r="D85" s="12">
        <v>36061</v>
      </c>
      <c r="E85" s="12">
        <v>36048</v>
      </c>
    </row>
    <row r="86" spans="1:5" ht="15" customHeight="1" hidden="1">
      <c r="A86" s="12" t="s">
        <v>10</v>
      </c>
      <c r="B86" s="12" t="s">
        <v>17</v>
      </c>
      <c r="C86" s="12">
        <v>118359</v>
      </c>
      <c r="D86" s="12">
        <v>106786</v>
      </c>
      <c r="E86" s="12">
        <v>105616</v>
      </c>
    </row>
    <row r="87" spans="1:5" ht="15" customHeight="1" hidden="1">
      <c r="A87" s="12" t="s">
        <v>10</v>
      </c>
      <c r="B87" s="12" t="s">
        <v>18</v>
      </c>
      <c r="C87" s="12">
        <v>23659</v>
      </c>
      <c r="D87" s="12">
        <v>21317</v>
      </c>
      <c r="E87" s="12">
        <v>21220</v>
      </c>
    </row>
    <row r="88" ht="15" customHeight="1" hidden="1"/>
    <row r="89" ht="15" customHeight="1" hidden="1"/>
    <row r="90" ht="15" customHeight="1" hidden="1"/>
    <row r="91" ht="15" customHeight="1" hidden="1"/>
    <row r="92" ht="15" customHeight="1" hidden="1"/>
    <row r="93" ht="15" customHeight="1" hidden="1"/>
    <row r="94" ht="15" customHeight="1" hidden="1"/>
    <row r="95" ht="15" customHeight="1" hidden="1"/>
    <row r="96" ht="15" customHeight="1" hidden="1"/>
    <row r="97" ht="15" customHeight="1" hidden="1"/>
    <row r="98" ht="15" customHeight="1" hidden="1"/>
    <row r="99" ht="15" customHeight="1" hidden="1"/>
    <row r="100" ht="15" customHeight="1" hidden="1"/>
    <row r="101" ht="15" customHeight="1" hidden="1"/>
    <row r="102" ht="15" customHeight="1" hidden="1"/>
    <row r="103" ht="15" customHeight="1" hidden="1"/>
    <row r="104" ht="15" customHeight="1" hidden="1"/>
    <row r="105" ht="15" customHeight="1" hidden="1"/>
    <row r="106" ht="15" customHeight="1" hidden="1"/>
    <row r="107" ht="15" customHeight="1" hidden="1"/>
    <row r="108" ht="15" customHeight="1" hidden="1"/>
    <row r="109" ht="15" customHeight="1" hidden="1"/>
    <row r="110" ht="15" customHeight="1" hidden="1"/>
    <row r="111" ht="15" customHeight="1" hidden="1"/>
    <row r="112" ht="15" customHeight="1" hidden="1"/>
    <row r="113" ht="15" customHeight="1" hidden="1"/>
    <row r="114" ht="15" customHeight="1" hidden="1"/>
    <row r="115" ht="15" customHeight="1" hidden="1"/>
    <row r="116" ht="15" customHeight="1" hidden="1"/>
    <row r="117" ht="15" customHeight="1" hidden="1"/>
    <row r="118" ht="15" customHeight="1" hidden="1"/>
    <row r="119" ht="15" customHeight="1" hidden="1"/>
    <row r="120" ht="15" customHeight="1" hidden="1"/>
    <row r="121" ht="15" customHeight="1" hidden="1"/>
    <row r="122" ht="15" customHeight="1" hidden="1"/>
    <row r="123" ht="15" customHeight="1" hidden="1"/>
    <row r="124" ht="15" customHeight="1" hidden="1"/>
    <row r="125" ht="15" customHeight="1" hidden="1"/>
    <row r="126" ht="15" customHeight="1" hidden="1"/>
    <row r="127" ht="15" customHeight="1" hidden="1"/>
    <row r="128" ht="15" customHeight="1" hidden="1"/>
    <row r="129" ht="15" customHeight="1" hidden="1"/>
    <row r="130" ht="15" customHeight="1" hidden="1"/>
    <row r="131" ht="15" customHeight="1" hidden="1"/>
    <row r="132" ht="15" customHeight="1" hidden="1"/>
    <row r="133" ht="15" customHeight="1" hidden="1"/>
    <row r="134" ht="15" customHeight="1" hidden="1"/>
    <row r="135" ht="15" customHeight="1" hidden="1"/>
    <row r="136" ht="15" customHeight="1" hidden="1"/>
    <row r="137" ht="15" customHeight="1" hidden="1"/>
    <row r="138" ht="15" customHeight="1" hidden="1"/>
    <row r="139" ht="15" customHeight="1" hidden="1"/>
    <row r="140" ht="15" customHeight="1" hidden="1"/>
    <row r="141" ht="15" customHeight="1" hidden="1"/>
    <row r="142" ht="15" customHeight="1" hidden="1"/>
    <row r="143" ht="15" customHeight="1" hidden="1"/>
    <row r="144" ht="15" customHeight="1" hidden="1"/>
    <row r="145" ht="15" customHeight="1" hidden="1"/>
    <row r="146" ht="15" customHeight="1" hidden="1"/>
    <row r="147" ht="15" customHeight="1" hidden="1"/>
    <row r="148" ht="15" customHeight="1" hidden="1"/>
    <row r="149" ht="15" customHeight="1" hidden="1"/>
    <row r="150" ht="15" customHeight="1" hidden="1"/>
    <row r="151" ht="15" customHeight="1" hidden="1"/>
    <row r="152" ht="15" customHeight="1" hidden="1"/>
    <row r="153" ht="15" customHeight="1" hidden="1"/>
    <row r="154" ht="15" customHeight="1" hidden="1"/>
    <row r="155" ht="15" customHeight="1" hidden="1"/>
    <row r="156" ht="15" customHeight="1" hidden="1"/>
    <row r="157" ht="15" customHeight="1" hidden="1"/>
  </sheetData>
  <sheetProtection password="A502" sheet="1"/>
  <mergeCells count="6">
    <mergeCell ref="A1:F1"/>
    <mergeCell ref="A9:F9"/>
    <mergeCell ref="A15:F15"/>
    <mergeCell ref="A14:F14"/>
    <mergeCell ref="A8:F8"/>
    <mergeCell ref="A3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bowensa</dc:creator>
  <cp:keywords/>
  <dc:description/>
  <cp:lastModifiedBy>Sheila Bulman</cp:lastModifiedBy>
  <cp:lastPrinted>2014-06-03T10:30:20Z</cp:lastPrinted>
  <dcterms:created xsi:type="dcterms:W3CDTF">2013-06-11T14:59:57Z</dcterms:created>
  <dcterms:modified xsi:type="dcterms:W3CDTF">2020-03-03T09:53:45Z</dcterms:modified>
  <cp:category/>
  <cp:version/>
  <cp:contentType/>
  <cp:contentStatus/>
</cp:coreProperties>
</file>