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" yWindow="1632" windowWidth="15180" windowHeight="12840" activeTab="0"/>
  </bookViews>
  <sheets>
    <sheet name="LR2022M04TBL4" sheetId="1" r:id="rId1"/>
  </sheets>
  <definedNames>
    <definedName name="_xlnm.Print_Area" localSheetId="0">'LR2022M04TBL4'!$A$1:$H$50</definedName>
    <definedName name="tbl4">'LR2022M04TBL4'!$A$52:$G$88</definedName>
  </definedNames>
  <calcPr fullCalcOnLoad="1"/>
</workbook>
</file>

<file path=xl/sharedStrings.xml><?xml version="1.0" encoding="utf-8"?>
<sst xmlns="http://schemas.openxmlformats.org/spreadsheetml/2006/main" count="127" uniqueCount="46">
  <si>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</si>
  <si>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</si>
  <si>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</si>
  <si>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</si>
  <si>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</si>
  <si>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</si>
  <si>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Northern and Western</t>
  </si>
  <si>
    <t xml:space="preserve">      Border</t>
  </si>
  <si>
    <t xml:space="preserve">      West</t>
  </si>
  <si>
    <t xml:space="preserve">      Southern </t>
  </si>
  <si>
    <t xml:space="preserve">      Mid-West</t>
  </si>
  <si>
    <t xml:space="preserve">      South-East</t>
  </si>
  <si>
    <t xml:space="preserve">      South-West</t>
  </si>
  <si>
    <t xml:space="preserve">     Eastern and Midland</t>
  </si>
  <si>
    <t xml:space="preserve">      Dublin</t>
  </si>
  <si>
    <t xml:space="preserve">      Mid-East</t>
  </si>
  <si>
    <t xml:space="preserve">      Midland</t>
  </si>
  <si>
    <t xml:space="preserve">      Total</t>
  </si>
  <si>
    <t>Females</t>
  </si>
  <si>
    <t>All Persons</t>
  </si>
  <si>
    <t>SEX</t>
  </si>
  <si>
    <t>lwocode</t>
  </si>
  <si>
    <t>April2021</t>
  </si>
  <si>
    <t>March2022</t>
  </si>
  <si>
    <t>April2022</t>
  </si>
  <si>
    <t>Over25</t>
  </si>
  <si>
    <t>Under25</t>
  </si>
  <si>
    <t>Male</t>
  </si>
  <si>
    <t>Northern and Western</t>
  </si>
  <si>
    <t>Border</t>
  </si>
  <si>
    <t>West</t>
  </si>
  <si>
    <t>Southern</t>
  </si>
  <si>
    <t>Mid-West</t>
  </si>
  <si>
    <t>South-East</t>
  </si>
  <si>
    <t>South-West</t>
  </si>
  <si>
    <t>Eastern and Midland</t>
  </si>
  <si>
    <t>Dublin</t>
  </si>
  <si>
    <t>Mid-East</t>
  </si>
  <si>
    <t>Midland</t>
  </si>
  <si>
    <t>All Regions</t>
  </si>
  <si>
    <t>Female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</si>
  <si>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From January 2018, registrations which have yet not being assigned to a DSP local office of registration are included in the Live Register Totals. These registrations are not included in individual NUTS3/ NUTS2 totals in this table</t>
    </r>
  </si>
  <si>
    <r>
      <t xml:space="preserve">      Total</t>
    </r>
    <r>
      <rPr>
        <b/>
        <vertAlign val="superscript"/>
        <sz val="8"/>
        <rFont val="Arial"/>
        <family val="2"/>
      </rPr>
      <t>2</t>
    </r>
  </si>
  <si>
    <t>+1</t>
  </si>
  <si>
    <t>+9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</si>
  <si>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The composition of the regions is described in the Background Notes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</si>
</sst>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&quot;+&quot;#,#00;\-#,#00"/>
    <numFmt numFmtId="167" formatCode="&quot;+&quot;#,##0;\-#,##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wrapText="1"/>
      <protection hidden="1"/>
    </xf>
    <xf numFmtId="49" fontId="1" fillId="0" borderId="10" xfId="0" applyNumberFormat="1" applyFont="1" applyFill="1" applyBorder="1" applyAlignment="1" applyProtection="1">
      <alignment horizontal="right" wrapText="1"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167" fontId="1" fillId="0" borderId="0" xfId="0" applyNumberFormat="1" applyFont="1" applyFill="1" applyAlignment="1" applyProtection="1">
      <alignment/>
      <protection hidden="1"/>
    </xf>
    <xf numFmtId="166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Alignment="1" applyProtection="1">
      <alignment/>
      <protection hidden="1"/>
    </xf>
    <xf numFmtId="166" fontId="43" fillId="0" borderId="0" xfId="0" applyNumberFormat="1" applyFont="1" applyFill="1" applyAlignment="1" applyProtection="1">
      <alignment/>
      <protection hidden="1"/>
    </xf>
    <xf numFmtId="166" fontId="44" fillId="0" borderId="0" xfId="0" applyNumberFormat="1" applyFont="1" applyAlignment="1" applyProtection="1">
      <alignment/>
      <protection hidden="1"/>
    </xf>
    <xf numFmtId="3" fontId="44" fillId="0" borderId="0" xfId="0" applyNumberFormat="1" applyFont="1" applyAlignment="1" applyProtection="1">
      <alignment/>
      <protection hidden="1"/>
    </xf>
    <xf numFmtId="3" fontId="45" fillId="0" borderId="0" xfId="0" applyNumberFormat="1" applyFont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/>
      <protection hidden="1"/>
    </xf>
    <xf numFmtId="166" fontId="2" fillId="0" borderId="11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right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8.57421875" style="7" customWidth="1"/>
    <col min="2" max="8" width="13.7109375" style="7" customWidth="1"/>
    <col min="9" max="16384" width="9.140625" style="7" customWidth="1"/>
  </cols>
  <sheetData>
    <row r="1" spans="1:8" ht="1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7" customHeight="1">
      <c r="A2" s="1" t="str">
        <f>"NUTS2 and NUTS3 Regions"&amp;CHAR(185)</f>
        <v>NUTS2 and NUTS3 Regions¹</v>
      </c>
      <c r="B2" s="2" t="str">
        <f>LEFT(C52,LEN(C52)-4)&amp;" "&amp;RIGHT(C52,4)</f>
        <v>April 2021</v>
      </c>
      <c r="C2" s="2" t="str">
        <f>LEFT(D52,LEN(D52)-4)&amp;" "&amp;RIGHT(D52,4)</f>
        <v>March 2022</v>
      </c>
      <c r="D2" s="2" t="str">
        <f>LEFT(E52,LEN(E52)-4)&amp;" "&amp;RIGHT(E52,4)</f>
        <v>April 2022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15" customHeight="1">
      <c r="A3" s="25" t="s">
        <v>5</v>
      </c>
      <c r="B3" s="26"/>
      <c r="C3" s="26"/>
      <c r="D3" s="26"/>
      <c r="E3" s="26"/>
      <c r="F3" s="26"/>
      <c r="G3" s="26"/>
      <c r="H3" s="26"/>
    </row>
    <row r="4" spans="1:8" s="6" customFormat="1" ht="15" customHeight="1">
      <c r="A4" s="8" t="s">
        <v>6</v>
      </c>
      <c r="B4" s="9">
        <f aca="true" t="shared" si="0" ref="B4:D6">C53</f>
        <v>19028</v>
      </c>
      <c r="C4" s="9">
        <f t="shared" si="0"/>
        <v>18170</v>
      </c>
      <c r="D4" s="9">
        <f t="shared" si="0"/>
        <v>17998</v>
      </c>
      <c r="E4" s="10">
        <f>D4-C4</f>
        <v>-172</v>
      </c>
      <c r="F4" s="9">
        <f>D4-B4</f>
        <v>-1030</v>
      </c>
      <c r="G4" s="9">
        <f>G53</f>
        <v>1629</v>
      </c>
      <c r="H4" s="9">
        <f>F53</f>
        <v>16369</v>
      </c>
    </row>
    <row r="5" spans="1:8" ht="15" customHeight="1">
      <c r="A5" s="11" t="s">
        <v>7</v>
      </c>
      <c r="B5" s="5">
        <f t="shared" si="0"/>
        <v>9934</v>
      </c>
      <c r="C5" s="5">
        <f t="shared" si="0"/>
        <v>9568</v>
      </c>
      <c r="D5" s="5">
        <f t="shared" si="0"/>
        <v>9483</v>
      </c>
      <c r="E5" s="12">
        <f>D5-C5</f>
        <v>-85</v>
      </c>
      <c r="F5" s="13">
        <f>D5-B5</f>
        <v>-451</v>
      </c>
      <c r="G5" s="14">
        <f>G54</f>
        <v>854</v>
      </c>
      <c r="H5" s="14">
        <f>F54</f>
        <v>8629</v>
      </c>
    </row>
    <row r="6" spans="1:8" ht="15" customHeight="1">
      <c r="A6" s="11" t="s">
        <v>8</v>
      </c>
      <c r="B6" s="5">
        <f t="shared" si="0"/>
        <v>9094</v>
      </c>
      <c r="C6" s="5">
        <f t="shared" si="0"/>
        <v>8602</v>
      </c>
      <c r="D6" s="5">
        <f t="shared" si="0"/>
        <v>8515</v>
      </c>
      <c r="E6" s="13">
        <f>D6-C6</f>
        <v>-87</v>
      </c>
      <c r="F6" s="13">
        <f>D6-B6</f>
        <v>-579</v>
      </c>
      <c r="G6" s="14">
        <f>G55</f>
        <v>775</v>
      </c>
      <c r="H6" s="14">
        <f>F55</f>
        <v>7740</v>
      </c>
    </row>
    <row r="7" spans="1:8" ht="15" customHeight="1">
      <c r="A7" s="11"/>
      <c r="E7" s="15"/>
      <c r="F7" s="15"/>
      <c r="G7" s="5"/>
      <c r="H7" s="5"/>
    </row>
    <row r="8" spans="1:8" s="6" customFormat="1" ht="15" customHeight="1">
      <c r="A8" s="3" t="s">
        <v>9</v>
      </c>
      <c r="B8" s="9">
        <f aca="true" t="shared" si="1" ref="B8:D11">C56</f>
        <v>32733</v>
      </c>
      <c r="C8" s="9">
        <f t="shared" si="1"/>
        <v>30990</v>
      </c>
      <c r="D8" s="9">
        <f t="shared" si="1"/>
        <v>30501</v>
      </c>
      <c r="E8" s="16">
        <f>D8-C8</f>
        <v>-489</v>
      </c>
      <c r="F8" s="16">
        <f>D8-B8</f>
        <v>-2232</v>
      </c>
      <c r="G8" s="17">
        <f>G56</f>
        <v>2899</v>
      </c>
      <c r="H8" s="17">
        <f>F56</f>
        <v>27602</v>
      </c>
    </row>
    <row r="9" spans="1:8" ht="15" customHeight="1">
      <c r="A9" s="11" t="s">
        <v>10</v>
      </c>
      <c r="B9" s="5">
        <f t="shared" si="1"/>
        <v>10471</v>
      </c>
      <c r="C9" s="5">
        <f t="shared" si="1"/>
        <v>9727</v>
      </c>
      <c r="D9" s="5">
        <f t="shared" si="1"/>
        <v>9541</v>
      </c>
      <c r="E9" s="13">
        <f>D9-C9</f>
        <v>-186</v>
      </c>
      <c r="F9" s="13">
        <f>D9-B9</f>
        <v>-930</v>
      </c>
      <c r="G9" s="14">
        <f>G57</f>
        <v>918</v>
      </c>
      <c r="H9" s="18">
        <f>F57</f>
        <v>8623</v>
      </c>
    </row>
    <row r="10" spans="1:8" ht="15" customHeight="1">
      <c r="A10" s="11" t="s">
        <v>11</v>
      </c>
      <c r="B10" s="5">
        <f t="shared" si="1"/>
        <v>11020</v>
      </c>
      <c r="C10" s="5">
        <f t="shared" si="1"/>
        <v>10150</v>
      </c>
      <c r="D10" s="5">
        <f t="shared" si="1"/>
        <v>10086</v>
      </c>
      <c r="E10" s="13">
        <f>D10-C10</f>
        <v>-64</v>
      </c>
      <c r="F10" s="13">
        <f>D10-B10</f>
        <v>-934</v>
      </c>
      <c r="G10" s="14">
        <f>G58</f>
        <v>1122</v>
      </c>
      <c r="H10" s="18">
        <f>F58</f>
        <v>8964</v>
      </c>
    </row>
    <row r="11" spans="1:8" ht="15" customHeight="1">
      <c r="A11" s="11" t="s">
        <v>12</v>
      </c>
      <c r="B11" s="5">
        <f t="shared" si="1"/>
        <v>11242</v>
      </c>
      <c r="C11" s="5">
        <f t="shared" si="1"/>
        <v>11113</v>
      </c>
      <c r="D11" s="5">
        <f t="shared" si="1"/>
        <v>10874</v>
      </c>
      <c r="E11" s="13">
        <f>D11-C11</f>
        <v>-239</v>
      </c>
      <c r="F11" s="13">
        <f>D11-B11</f>
        <v>-368</v>
      </c>
      <c r="G11" s="14">
        <f>G59</f>
        <v>859</v>
      </c>
      <c r="H11" s="18">
        <f>F59</f>
        <v>10015</v>
      </c>
    </row>
    <row r="12" spans="1:8" ht="15" customHeight="1">
      <c r="A12" s="11"/>
      <c r="B12" s="5"/>
      <c r="C12" s="5"/>
      <c r="D12" s="5"/>
      <c r="E12" s="13"/>
      <c r="F12" s="13"/>
      <c r="G12" s="5"/>
      <c r="H12" s="5"/>
    </row>
    <row r="13" spans="1:8" s="6" customFormat="1" ht="15" customHeight="1">
      <c r="A13" s="3" t="s">
        <v>13</v>
      </c>
      <c r="B13" s="9">
        <f aca="true" t="shared" si="2" ref="B13:D17">C60</f>
        <v>47113</v>
      </c>
      <c r="C13" s="9">
        <f t="shared" si="2"/>
        <v>47540</v>
      </c>
      <c r="D13" s="9">
        <f t="shared" si="2"/>
        <v>46967</v>
      </c>
      <c r="E13" s="16">
        <f>D13-C13</f>
        <v>-573</v>
      </c>
      <c r="F13" s="16">
        <f>D13-B13</f>
        <v>-146</v>
      </c>
      <c r="G13" s="17">
        <f>G60</f>
        <v>4853</v>
      </c>
      <c r="H13" s="17">
        <f>F60</f>
        <v>42114</v>
      </c>
    </row>
    <row r="14" spans="1:8" ht="15" customHeight="1">
      <c r="A14" s="11" t="s">
        <v>14</v>
      </c>
      <c r="B14" s="5">
        <f t="shared" si="2"/>
        <v>26833</v>
      </c>
      <c r="C14" s="5">
        <f t="shared" si="2"/>
        <v>27692</v>
      </c>
      <c r="D14" s="5">
        <f t="shared" si="2"/>
        <v>27304</v>
      </c>
      <c r="E14" s="13">
        <f>D14-C14</f>
        <v>-388</v>
      </c>
      <c r="F14" s="13">
        <f>D14-B14</f>
        <v>471</v>
      </c>
      <c r="G14" s="14">
        <f>G61</f>
        <v>2739</v>
      </c>
      <c r="H14" s="18">
        <f>F61</f>
        <v>24565</v>
      </c>
    </row>
    <row r="15" spans="1:8" ht="15" customHeight="1">
      <c r="A15" s="11" t="s">
        <v>15</v>
      </c>
      <c r="B15" s="5">
        <f t="shared" si="2"/>
        <v>13062</v>
      </c>
      <c r="C15" s="5">
        <f t="shared" si="2"/>
        <v>12787</v>
      </c>
      <c r="D15" s="5">
        <f t="shared" si="2"/>
        <v>12695</v>
      </c>
      <c r="E15" s="13">
        <f>D15-C15</f>
        <v>-92</v>
      </c>
      <c r="F15" s="13">
        <f>D15-B15</f>
        <v>-367</v>
      </c>
      <c r="G15" s="14">
        <f>G62</f>
        <v>1321</v>
      </c>
      <c r="H15" s="18">
        <f>F62</f>
        <v>11374</v>
      </c>
    </row>
    <row r="16" spans="1:8" ht="15" customHeight="1">
      <c r="A16" s="11" t="s">
        <v>16</v>
      </c>
      <c r="B16" s="5">
        <f t="shared" si="2"/>
        <v>7218</v>
      </c>
      <c r="C16" s="5">
        <f t="shared" si="2"/>
        <v>7061</v>
      </c>
      <c r="D16" s="5">
        <f t="shared" si="2"/>
        <v>6968</v>
      </c>
      <c r="E16" s="13">
        <f>D16-C16</f>
        <v>-93</v>
      </c>
      <c r="F16" s="13">
        <f>D16-B16</f>
        <v>-250</v>
      </c>
      <c r="G16" s="14">
        <f>G63</f>
        <v>793</v>
      </c>
      <c r="H16" s="18">
        <f>F63</f>
        <v>6175</v>
      </c>
    </row>
    <row r="17" spans="1:8" s="6" customFormat="1" ht="15" customHeight="1">
      <c r="A17" s="3" t="s">
        <v>17</v>
      </c>
      <c r="B17" s="17">
        <f t="shared" si="2"/>
        <v>99933</v>
      </c>
      <c r="C17" s="17">
        <f t="shared" si="2"/>
        <v>99163</v>
      </c>
      <c r="D17" s="17">
        <f t="shared" si="2"/>
        <v>97390</v>
      </c>
      <c r="E17" s="10">
        <f>D17-C17</f>
        <v>-1773</v>
      </c>
      <c r="F17" s="10">
        <f>D17-B17</f>
        <v>-2543</v>
      </c>
      <c r="G17" s="17">
        <f>G64</f>
        <v>9764</v>
      </c>
      <c r="H17" s="17">
        <f>F64</f>
        <v>87626</v>
      </c>
    </row>
    <row r="18" spans="1:8" ht="15" customHeight="1">
      <c r="A18" s="31"/>
      <c r="B18" s="30"/>
      <c r="C18" s="30"/>
      <c r="D18" s="30"/>
      <c r="E18" s="30"/>
      <c r="F18" s="30"/>
      <c r="G18" s="30"/>
      <c r="H18" s="30"/>
    </row>
    <row r="19" spans="1:8" ht="15" customHeight="1">
      <c r="A19" s="27" t="s">
        <v>18</v>
      </c>
      <c r="B19" s="28"/>
      <c r="C19" s="28"/>
      <c r="D19" s="28"/>
      <c r="E19" s="28"/>
      <c r="F19" s="28"/>
      <c r="G19" s="28"/>
      <c r="H19" s="28"/>
    </row>
    <row r="20" spans="1:8" s="6" customFormat="1" ht="15" customHeight="1">
      <c r="A20" s="8" t="s">
        <v>6</v>
      </c>
      <c r="B20" s="9">
        <f aca="true" t="shared" si="3" ref="B20:D22">C65</f>
        <v>15342</v>
      </c>
      <c r="C20" s="9">
        <f t="shared" si="3"/>
        <v>14937</v>
      </c>
      <c r="D20" s="9">
        <f t="shared" si="3"/>
        <v>15003</v>
      </c>
      <c r="E20" s="10">
        <f>D20-C20</f>
        <v>66</v>
      </c>
      <c r="F20" s="9">
        <f>D20-B20</f>
        <v>-339</v>
      </c>
      <c r="G20" s="9">
        <f>G65</f>
        <v>1284</v>
      </c>
      <c r="H20" s="9">
        <f>F65</f>
        <v>13719</v>
      </c>
    </row>
    <row r="21" spans="1:8" ht="15" customHeight="1">
      <c r="A21" s="11" t="s">
        <v>7</v>
      </c>
      <c r="B21" s="5">
        <f t="shared" si="3"/>
        <v>7825</v>
      </c>
      <c r="C21" s="5">
        <f t="shared" si="3"/>
        <v>7542</v>
      </c>
      <c r="D21" s="5">
        <f t="shared" si="3"/>
        <v>7607</v>
      </c>
      <c r="E21" s="12">
        <f>D21-C21</f>
        <v>65</v>
      </c>
      <c r="F21" s="13">
        <f>D21-B21</f>
        <v>-218</v>
      </c>
      <c r="G21" s="14">
        <f>G66</f>
        <v>692</v>
      </c>
      <c r="H21" s="5">
        <f>F66</f>
        <v>6915</v>
      </c>
    </row>
    <row r="22" spans="1:8" ht="15" customHeight="1">
      <c r="A22" s="11" t="s">
        <v>8</v>
      </c>
      <c r="B22" s="5">
        <f t="shared" si="3"/>
        <v>7517</v>
      </c>
      <c r="C22" s="5">
        <f t="shared" si="3"/>
        <v>7395</v>
      </c>
      <c r="D22" s="5">
        <f t="shared" si="3"/>
        <v>7396</v>
      </c>
      <c r="E22" s="21" t="s">
        <v>43</v>
      </c>
      <c r="F22" s="13">
        <f>D22-B22</f>
        <v>-121</v>
      </c>
      <c r="G22" s="14">
        <f>G67</f>
        <v>592</v>
      </c>
      <c r="H22" s="5">
        <f>F67</f>
        <v>6804</v>
      </c>
    </row>
    <row r="23" spans="1:8" ht="15" customHeight="1">
      <c r="A23" s="11"/>
      <c r="E23" s="15"/>
      <c r="F23" s="15"/>
      <c r="G23" s="5"/>
      <c r="H23" s="5"/>
    </row>
    <row r="24" spans="1:8" s="6" customFormat="1" ht="15" customHeight="1">
      <c r="A24" s="3" t="s">
        <v>9</v>
      </c>
      <c r="B24" s="9">
        <f aca="true" t="shared" si="4" ref="B24:D27">C68</f>
        <v>25474</v>
      </c>
      <c r="C24" s="9">
        <f t="shared" si="4"/>
        <v>25269</v>
      </c>
      <c r="D24" s="9">
        <f t="shared" si="4"/>
        <v>25214</v>
      </c>
      <c r="E24" s="16">
        <f>D24-C24</f>
        <v>-55</v>
      </c>
      <c r="F24" s="16">
        <f>D24-B24</f>
        <v>-260</v>
      </c>
      <c r="G24" s="17">
        <f>G68</f>
        <v>2283</v>
      </c>
      <c r="H24" s="17">
        <f>F68</f>
        <v>22931</v>
      </c>
    </row>
    <row r="25" spans="1:8" ht="15" customHeight="1">
      <c r="A25" s="11" t="s">
        <v>10</v>
      </c>
      <c r="B25" s="5">
        <f t="shared" si="4"/>
        <v>7613</v>
      </c>
      <c r="C25" s="5">
        <f t="shared" si="4"/>
        <v>7457</v>
      </c>
      <c r="D25" s="5">
        <f t="shared" si="4"/>
        <v>7415</v>
      </c>
      <c r="E25" s="13">
        <f>D25-C25</f>
        <v>-42</v>
      </c>
      <c r="F25" s="13">
        <f>D25-B25</f>
        <v>-198</v>
      </c>
      <c r="G25" s="14">
        <f>G69</f>
        <v>786</v>
      </c>
      <c r="H25" s="18">
        <f>F69</f>
        <v>6629</v>
      </c>
    </row>
    <row r="26" spans="1:8" ht="15" customHeight="1">
      <c r="A26" s="11" t="s">
        <v>11</v>
      </c>
      <c r="B26" s="5">
        <f t="shared" si="4"/>
        <v>8579</v>
      </c>
      <c r="C26" s="5">
        <f t="shared" si="4"/>
        <v>8079</v>
      </c>
      <c r="D26" s="5">
        <f t="shared" si="4"/>
        <v>8140</v>
      </c>
      <c r="E26" s="13">
        <f>D26-C26</f>
        <v>61</v>
      </c>
      <c r="F26" s="13">
        <f>D26-B26</f>
        <v>-439</v>
      </c>
      <c r="G26" s="14">
        <f>G70</f>
        <v>771</v>
      </c>
      <c r="H26" s="18">
        <f>F70</f>
        <v>7369</v>
      </c>
    </row>
    <row r="27" spans="1:8" ht="15" customHeight="1">
      <c r="A27" s="11" t="s">
        <v>12</v>
      </c>
      <c r="B27" s="5">
        <f t="shared" si="4"/>
        <v>9282</v>
      </c>
      <c r="C27" s="5">
        <f t="shared" si="4"/>
        <v>9733</v>
      </c>
      <c r="D27" s="5">
        <f t="shared" si="4"/>
        <v>9659</v>
      </c>
      <c r="E27" s="13">
        <f>D27-C27</f>
        <v>-74</v>
      </c>
      <c r="F27" s="13">
        <f>D27-B27</f>
        <v>377</v>
      </c>
      <c r="G27" s="14">
        <f>G71</f>
        <v>726</v>
      </c>
      <c r="H27" s="18">
        <f>F71</f>
        <v>8933</v>
      </c>
    </row>
    <row r="28" spans="1:8" ht="15" customHeight="1">
      <c r="A28" s="11"/>
      <c r="B28" s="5"/>
      <c r="C28" s="5"/>
      <c r="D28" s="5"/>
      <c r="E28" s="13"/>
      <c r="F28" s="13"/>
      <c r="G28" s="5"/>
      <c r="H28" s="5"/>
    </row>
    <row r="29" spans="1:8" s="6" customFormat="1" ht="15" customHeight="1">
      <c r="A29" s="3" t="s">
        <v>13</v>
      </c>
      <c r="B29" s="9">
        <f aca="true" t="shared" si="5" ref="B29:D33">C72</f>
        <v>36106</v>
      </c>
      <c r="C29" s="9">
        <f t="shared" si="5"/>
        <v>37330</v>
      </c>
      <c r="D29" s="9">
        <f t="shared" si="5"/>
        <v>37456</v>
      </c>
      <c r="E29" s="16">
        <f>D29-C29</f>
        <v>126</v>
      </c>
      <c r="F29" s="16">
        <f>D29-B29</f>
        <v>1350</v>
      </c>
      <c r="G29" s="17">
        <f>G72</f>
        <v>3373</v>
      </c>
      <c r="H29" s="17">
        <f>F72</f>
        <v>34083</v>
      </c>
    </row>
    <row r="30" spans="1:8" ht="15" customHeight="1">
      <c r="A30" s="11" t="s">
        <v>14</v>
      </c>
      <c r="B30" s="5">
        <f t="shared" si="5"/>
        <v>19106</v>
      </c>
      <c r="C30" s="5">
        <f t="shared" si="5"/>
        <v>20525</v>
      </c>
      <c r="D30" s="5">
        <f t="shared" si="5"/>
        <v>20364</v>
      </c>
      <c r="E30" s="13">
        <f>D30-C30</f>
        <v>-161</v>
      </c>
      <c r="F30" s="13">
        <f>D30-B30</f>
        <v>1258</v>
      </c>
      <c r="G30" s="18">
        <f>G73</f>
        <v>1792</v>
      </c>
      <c r="H30" s="18">
        <f>F73</f>
        <v>18572</v>
      </c>
    </row>
    <row r="31" spans="1:8" ht="15" customHeight="1">
      <c r="A31" s="11" t="s">
        <v>15</v>
      </c>
      <c r="B31" s="5">
        <f t="shared" si="5"/>
        <v>10967</v>
      </c>
      <c r="C31" s="5">
        <f t="shared" si="5"/>
        <v>11091</v>
      </c>
      <c r="D31" s="5">
        <f t="shared" si="5"/>
        <v>11307</v>
      </c>
      <c r="E31" s="13">
        <f>D31-C31</f>
        <v>216</v>
      </c>
      <c r="F31" s="13">
        <f>D31-B31</f>
        <v>340</v>
      </c>
      <c r="G31" s="18">
        <f>G74</f>
        <v>963</v>
      </c>
      <c r="H31" s="18">
        <f>F74</f>
        <v>10344</v>
      </c>
    </row>
    <row r="32" spans="1:8" ht="15" customHeight="1">
      <c r="A32" s="11" t="s">
        <v>16</v>
      </c>
      <c r="B32" s="5">
        <f t="shared" si="5"/>
        <v>6033</v>
      </c>
      <c r="C32" s="5">
        <f t="shared" si="5"/>
        <v>5714</v>
      </c>
      <c r="D32" s="5">
        <f t="shared" si="5"/>
        <v>5785</v>
      </c>
      <c r="E32" s="13">
        <f>D32-C32</f>
        <v>71</v>
      </c>
      <c r="F32" s="13">
        <f>D32-B32</f>
        <v>-248</v>
      </c>
      <c r="G32" s="18">
        <f>G75</f>
        <v>618</v>
      </c>
      <c r="H32" s="18">
        <f>F75</f>
        <v>5167</v>
      </c>
    </row>
    <row r="33" spans="1:8" s="6" customFormat="1" ht="15" customHeight="1">
      <c r="A33" s="3" t="s">
        <v>17</v>
      </c>
      <c r="B33" s="17">
        <f t="shared" si="5"/>
        <v>78036</v>
      </c>
      <c r="C33" s="17">
        <f t="shared" si="5"/>
        <v>79833</v>
      </c>
      <c r="D33" s="17">
        <f t="shared" si="5"/>
        <v>79614</v>
      </c>
      <c r="E33" s="10">
        <f>D33-C33</f>
        <v>-219</v>
      </c>
      <c r="F33" s="10">
        <f>D33-B33</f>
        <v>1578</v>
      </c>
      <c r="G33" s="17">
        <f>G76</f>
        <v>7356</v>
      </c>
      <c r="H33" s="17">
        <f>F76</f>
        <v>72258</v>
      </c>
    </row>
    <row r="34" spans="1:8" ht="15" customHeight="1">
      <c r="A34" s="29"/>
      <c r="B34" s="30"/>
      <c r="C34" s="30"/>
      <c r="D34" s="30"/>
      <c r="E34" s="30"/>
      <c r="F34" s="30"/>
      <c r="G34" s="30"/>
      <c r="H34" s="30"/>
    </row>
    <row r="35" spans="1:8" ht="15" customHeight="1">
      <c r="A35" s="27" t="s">
        <v>19</v>
      </c>
      <c r="B35" s="28"/>
      <c r="C35" s="28"/>
      <c r="D35" s="28"/>
      <c r="E35" s="28"/>
      <c r="F35" s="28"/>
      <c r="G35" s="28"/>
      <c r="H35" s="28"/>
    </row>
    <row r="36" spans="1:8" s="6" customFormat="1" ht="15" customHeight="1">
      <c r="A36" s="8" t="s">
        <v>6</v>
      </c>
      <c r="B36" s="9">
        <f aca="true" t="shared" si="6" ref="B36:D38">C77</f>
        <v>34370</v>
      </c>
      <c r="C36" s="9">
        <f t="shared" si="6"/>
        <v>33107</v>
      </c>
      <c r="D36" s="9">
        <f t="shared" si="6"/>
        <v>33001</v>
      </c>
      <c r="E36" s="10">
        <f>D36-C36</f>
        <v>-106</v>
      </c>
      <c r="F36" s="9">
        <f>D36-B36</f>
        <v>-1369</v>
      </c>
      <c r="G36" s="9">
        <f>G77</f>
        <v>2913</v>
      </c>
      <c r="H36" s="9">
        <f>F77</f>
        <v>30088</v>
      </c>
    </row>
    <row r="37" spans="1:8" ht="15" customHeight="1">
      <c r="A37" s="11" t="s">
        <v>7</v>
      </c>
      <c r="B37" s="5">
        <f t="shared" si="6"/>
        <v>17759</v>
      </c>
      <c r="C37" s="5">
        <f t="shared" si="6"/>
        <v>17110</v>
      </c>
      <c r="D37" s="5">
        <f t="shared" si="6"/>
        <v>17090</v>
      </c>
      <c r="E37" s="12">
        <f>D37-C37</f>
        <v>-20</v>
      </c>
      <c r="F37" s="13">
        <f>D37-B37</f>
        <v>-669</v>
      </c>
      <c r="G37" s="5">
        <f>G78</f>
        <v>1546</v>
      </c>
      <c r="H37" s="5">
        <f>F78</f>
        <v>15544</v>
      </c>
    </row>
    <row r="38" spans="1:8" ht="15" customHeight="1">
      <c r="A38" s="11" t="s">
        <v>8</v>
      </c>
      <c r="B38" s="5">
        <f t="shared" si="6"/>
        <v>16611</v>
      </c>
      <c r="C38" s="5">
        <f t="shared" si="6"/>
        <v>15997</v>
      </c>
      <c r="D38" s="5">
        <f t="shared" si="6"/>
        <v>15911</v>
      </c>
      <c r="E38" s="13">
        <f>D38-C38</f>
        <v>-86</v>
      </c>
      <c r="F38" s="13">
        <f>D38-B38</f>
        <v>-700</v>
      </c>
      <c r="G38" s="5">
        <f>G79</f>
        <v>1367</v>
      </c>
      <c r="H38" s="5">
        <f>F79</f>
        <v>14544</v>
      </c>
    </row>
    <row r="39" spans="1:8" ht="15" customHeight="1">
      <c r="A39" s="11"/>
      <c r="E39" s="15"/>
      <c r="F39" s="15"/>
      <c r="G39" s="5"/>
      <c r="H39" s="5"/>
    </row>
    <row r="40" spans="1:8" s="6" customFormat="1" ht="15" customHeight="1">
      <c r="A40" s="3" t="s">
        <v>9</v>
      </c>
      <c r="B40" s="9">
        <f aca="true" t="shared" si="7" ref="B40:D43">C80</f>
        <v>58207</v>
      </c>
      <c r="C40" s="9">
        <f t="shared" si="7"/>
        <v>56259</v>
      </c>
      <c r="D40" s="9">
        <f t="shared" si="7"/>
        <v>55715</v>
      </c>
      <c r="E40" s="16">
        <f>D40-C40</f>
        <v>-544</v>
      </c>
      <c r="F40" s="16">
        <f>D40-B40</f>
        <v>-2492</v>
      </c>
      <c r="G40" s="17">
        <f>G80</f>
        <v>5182</v>
      </c>
      <c r="H40" s="17">
        <f>F80</f>
        <v>50533</v>
      </c>
    </row>
    <row r="41" spans="1:8" ht="15" customHeight="1">
      <c r="A41" s="11" t="s">
        <v>10</v>
      </c>
      <c r="B41" s="5">
        <f t="shared" si="7"/>
        <v>18084</v>
      </c>
      <c r="C41" s="5">
        <f t="shared" si="7"/>
        <v>17184</v>
      </c>
      <c r="D41" s="5">
        <f t="shared" si="7"/>
        <v>16956</v>
      </c>
      <c r="E41" s="13">
        <f>D41-C41</f>
        <v>-228</v>
      </c>
      <c r="F41" s="13">
        <f>D41-B41</f>
        <v>-1128</v>
      </c>
      <c r="G41" s="18">
        <f>G81</f>
        <v>1704</v>
      </c>
      <c r="H41" s="18">
        <f>F81</f>
        <v>15252</v>
      </c>
    </row>
    <row r="42" spans="1:8" ht="15" customHeight="1">
      <c r="A42" s="11" t="s">
        <v>11</v>
      </c>
      <c r="B42" s="5">
        <f t="shared" si="7"/>
        <v>19599</v>
      </c>
      <c r="C42" s="5">
        <f t="shared" si="7"/>
        <v>18229</v>
      </c>
      <c r="D42" s="5">
        <f t="shared" si="7"/>
        <v>18226</v>
      </c>
      <c r="E42" s="21">
        <v>-3</v>
      </c>
      <c r="F42" s="13">
        <f>D42-B42</f>
        <v>-1373</v>
      </c>
      <c r="G42" s="18">
        <f>G82</f>
        <v>1893</v>
      </c>
      <c r="H42" s="18">
        <f>F82</f>
        <v>16333</v>
      </c>
    </row>
    <row r="43" spans="1:8" ht="15" customHeight="1">
      <c r="A43" s="11" t="s">
        <v>12</v>
      </c>
      <c r="B43" s="5">
        <f t="shared" si="7"/>
        <v>20524</v>
      </c>
      <c r="C43" s="5">
        <f t="shared" si="7"/>
        <v>20846</v>
      </c>
      <c r="D43" s="5">
        <f t="shared" si="7"/>
        <v>20533</v>
      </c>
      <c r="E43" s="13">
        <f>D43-C43</f>
        <v>-313</v>
      </c>
      <c r="F43" s="21" t="s">
        <v>44</v>
      </c>
      <c r="G43" s="18">
        <f>G83</f>
        <v>1585</v>
      </c>
      <c r="H43" s="18">
        <f>F83</f>
        <v>18948</v>
      </c>
    </row>
    <row r="44" spans="1:8" ht="15" customHeight="1">
      <c r="A44" s="11"/>
      <c r="B44" s="5"/>
      <c r="C44" s="5"/>
      <c r="D44" s="5"/>
      <c r="E44" s="13"/>
      <c r="F44" s="13"/>
      <c r="G44" s="5"/>
      <c r="H44" s="5"/>
    </row>
    <row r="45" spans="1:8" s="6" customFormat="1" ht="15" customHeight="1">
      <c r="A45" s="3" t="s">
        <v>13</v>
      </c>
      <c r="B45" s="9">
        <f aca="true" t="shared" si="8" ref="B45:D49">C84</f>
        <v>83219</v>
      </c>
      <c r="C45" s="9">
        <f t="shared" si="8"/>
        <v>84870</v>
      </c>
      <c r="D45" s="9">
        <f t="shared" si="8"/>
        <v>84423</v>
      </c>
      <c r="E45" s="16">
        <f>D45-C45</f>
        <v>-447</v>
      </c>
      <c r="F45" s="16">
        <f>D45-B45</f>
        <v>1204</v>
      </c>
      <c r="G45" s="17">
        <f>G84</f>
        <v>8226</v>
      </c>
      <c r="H45" s="17">
        <f>F84</f>
        <v>76197</v>
      </c>
    </row>
    <row r="46" spans="1:8" ht="15" customHeight="1">
      <c r="A46" s="11" t="s">
        <v>14</v>
      </c>
      <c r="B46" s="5">
        <f t="shared" si="8"/>
        <v>45939</v>
      </c>
      <c r="C46" s="5">
        <f t="shared" si="8"/>
        <v>48217</v>
      </c>
      <c r="D46" s="5">
        <f t="shared" si="8"/>
        <v>47668</v>
      </c>
      <c r="E46" s="13">
        <f>D46-C46</f>
        <v>-549</v>
      </c>
      <c r="F46" s="13">
        <f>D46-B46</f>
        <v>1729</v>
      </c>
      <c r="G46" s="18">
        <f>G85</f>
        <v>4531</v>
      </c>
      <c r="H46" s="18">
        <f>F85</f>
        <v>43137</v>
      </c>
    </row>
    <row r="47" spans="1:8" ht="15" customHeight="1">
      <c r="A47" s="11" t="s">
        <v>15</v>
      </c>
      <c r="B47" s="5">
        <f t="shared" si="8"/>
        <v>24029</v>
      </c>
      <c r="C47" s="5">
        <f t="shared" si="8"/>
        <v>23878</v>
      </c>
      <c r="D47" s="5">
        <f t="shared" si="8"/>
        <v>24002</v>
      </c>
      <c r="E47" s="13">
        <f>D47-C47</f>
        <v>124</v>
      </c>
      <c r="F47" s="13">
        <f>D47-B47</f>
        <v>-27</v>
      </c>
      <c r="G47" s="18">
        <f>G86</f>
        <v>2284</v>
      </c>
      <c r="H47" s="18">
        <f>F86</f>
        <v>21718</v>
      </c>
    </row>
    <row r="48" spans="1:8" ht="15" customHeight="1">
      <c r="A48" s="11" t="s">
        <v>16</v>
      </c>
      <c r="B48" s="5">
        <f t="shared" si="8"/>
        <v>13251</v>
      </c>
      <c r="C48" s="5">
        <f t="shared" si="8"/>
        <v>12775</v>
      </c>
      <c r="D48" s="5">
        <f t="shared" si="8"/>
        <v>12753</v>
      </c>
      <c r="E48" s="13">
        <f>D48-C48</f>
        <v>-22</v>
      </c>
      <c r="F48" s="13">
        <f>D48-B48</f>
        <v>-498</v>
      </c>
      <c r="G48" s="18">
        <f>G87</f>
        <v>1411</v>
      </c>
      <c r="H48" s="18">
        <f>F87</f>
        <v>11342</v>
      </c>
    </row>
    <row r="49" spans="1:8" s="6" customFormat="1" ht="15" customHeight="1">
      <c r="A49" s="19" t="s">
        <v>42</v>
      </c>
      <c r="B49" s="9">
        <f t="shared" si="8"/>
        <v>177969</v>
      </c>
      <c r="C49" s="9">
        <f t="shared" si="8"/>
        <v>178996</v>
      </c>
      <c r="D49" s="9">
        <f t="shared" si="8"/>
        <v>177004</v>
      </c>
      <c r="E49" s="20">
        <f>D49-C49</f>
        <v>-1992</v>
      </c>
      <c r="F49" s="20">
        <f>D49-B49</f>
        <v>-965</v>
      </c>
      <c r="G49" s="17">
        <f>G88</f>
        <v>17120</v>
      </c>
      <c r="H49" s="17">
        <f>F88</f>
        <v>159884</v>
      </c>
    </row>
    <row r="50" spans="1:8" ht="15" customHeight="1">
      <c r="A50" s="23" t="s">
        <v>45</v>
      </c>
      <c r="B50" s="23"/>
      <c r="C50" s="23"/>
      <c r="D50" s="23"/>
      <c r="E50" s="23"/>
      <c r="F50" s="23"/>
      <c r="G50" s="23"/>
      <c r="H50" s="23"/>
    </row>
    <row r="51" spans="1:8" ht="27" customHeight="1">
      <c r="A51" s="22" t="s">
        <v>41</v>
      </c>
      <c r="B51" s="22"/>
      <c r="C51" s="22"/>
      <c r="D51" s="22"/>
      <c r="E51" s="22"/>
      <c r="F51" s="22"/>
      <c r="G51" s="22"/>
      <c r="H51" s="22"/>
    </row>
    <row r="52" spans="1:7" ht="15" customHeight="1" hidden="1">
      <c r="A52" s="4" t="s">
        <v>20</v>
      </c>
      <c r="B52" s="4" t="s">
        <v>21</v>
      </c>
      <c r="C52" s="4" t="s">
        <v>22</v>
      </c>
      <c r="D52" s="4" t="s">
        <v>23</v>
      </c>
      <c r="E52" s="4" t="s">
        <v>24</v>
      </c>
      <c r="F52" s="4" t="s">
        <v>25</v>
      </c>
      <c r="G52" s="4" t="s">
        <v>26</v>
      </c>
    </row>
    <row r="53" spans="1:7" ht="15" customHeight="1" hidden="1">
      <c r="A53" s="4" t="s">
        <v>27</v>
      </c>
      <c r="B53" s="4" t="s">
        <v>28</v>
      </c>
      <c r="C53" s="4">
        <v>19028</v>
      </c>
      <c r="D53" s="4">
        <v>18170</v>
      </c>
      <c r="E53" s="4">
        <v>17998</v>
      </c>
      <c r="F53" s="4">
        <v>16369</v>
      </c>
      <c r="G53" s="4">
        <v>1629</v>
      </c>
    </row>
    <row r="54" spans="1:7" ht="15" customHeight="1" hidden="1">
      <c r="A54" s="4" t="s">
        <v>27</v>
      </c>
      <c r="B54" s="4" t="s">
        <v>29</v>
      </c>
      <c r="C54" s="4">
        <v>9934</v>
      </c>
      <c r="D54" s="4">
        <v>9568</v>
      </c>
      <c r="E54" s="4">
        <v>9483</v>
      </c>
      <c r="F54" s="4">
        <v>8629</v>
      </c>
      <c r="G54" s="4">
        <v>854</v>
      </c>
    </row>
    <row r="55" spans="1:7" ht="15" customHeight="1" hidden="1">
      <c r="A55" s="4" t="s">
        <v>27</v>
      </c>
      <c r="B55" s="4" t="s">
        <v>30</v>
      </c>
      <c r="C55" s="4">
        <v>9094</v>
      </c>
      <c r="D55" s="4">
        <v>8602</v>
      </c>
      <c r="E55" s="4">
        <v>8515</v>
      </c>
      <c r="F55" s="4">
        <v>7740</v>
      </c>
      <c r="G55" s="4">
        <v>775</v>
      </c>
    </row>
    <row r="56" spans="1:7" ht="15" customHeight="1" hidden="1">
      <c r="A56" s="4" t="s">
        <v>27</v>
      </c>
      <c r="B56" s="4" t="s">
        <v>31</v>
      </c>
      <c r="C56" s="4">
        <v>32733</v>
      </c>
      <c r="D56" s="4">
        <v>30990</v>
      </c>
      <c r="E56" s="4">
        <v>30501</v>
      </c>
      <c r="F56" s="4">
        <v>27602</v>
      </c>
      <c r="G56" s="4">
        <v>2899</v>
      </c>
    </row>
    <row r="57" spans="1:7" ht="15" customHeight="1" hidden="1">
      <c r="A57" s="4" t="s">
        <v>27</v>
      </c>
      <c r="B57" s="4" t="s">
        <v>32</v>
      </c>
      <c r="C57" s="4">
        <v>10471</v>
      </c>
      <c r="D57" s="4">
        <v>9727</v>
      </c>
      <c r="E57" s="4">
        <v>9541</v>
      </c>
      <c r="F57" s="4">
        <v>8623</v>
      </c>
      <c r="G57" s="4">
        <v>918</v>
      </c>
    </row>
    <row r="58" spans="1:7" ht="15" customHeight="1" hidden="1">
      <c r="A58" s="4" t="s">
        <v>27</v>
      </c>
      <c r="B58" s="4" t="s">
        <v>33</v>
      </c>
      <c r="C58" s="4">
        <v>11020</v>
      </c>
      <c r="D58" s="4">
        <v>10150</v>
      </c>
      <c r="E58" s="4">
        <v>10086</v>
      </c>
      <c r="F58" s="4">
        <v>8964</v>
      </c>
      <c r="G58" s="4">
        <v>1122</v>
      </c>
    </row>
    <row r="59" spans="1:7" ht="15" customHeight="1" hidden="1">
      <c r="A59" s="4" t="s">
        <v>27</v>
      </c>
      <c r="B59" s="4" t="s">
        <v>34</v>
      </c>
      <c r="C59" s="4">
        <v>11242</v>
      </c>
      <c r="D59" s="4">
        <v>11113</v>
      </c>
      <c r="E59" s="4">
        <v>10874</v>
      </c>
      <c r="F59" s="4">
        <v>10015</v>
      </c>
      <c r="G59" s="4">
        <v>859</v>
      </c>
    </row>
    <row r="60" spans="1:7" ht="15" customHeight="1" hidden="1">
      <c r="A60" s="4" t="s">
        <v>27</v>
      </c>
      <c r="B60" s="4" t="s">
        <v>35</v>
      </c>
      <c r="C60" s="4">
        <v>47113</v>
      </c>
      <c r="D60" s="4">
        <v>47540</v>
      </c>
      <c r="E60" s="4">
        <v>46967</v>
      </c>
      <c r="F60" s="4">
        <v>42114</v>
      </c>
      <c r="G60" s="4">
        <v>4853</v>
      </c>
    </row>
    <row r="61" spans="1:7" ht="15" customHeight="1" hidden="1">
      <c r="A61" s="4" t="s">
        <v>27</v>
      </c>
      <c r="B61" s="4" t="s">
        <v>36</v>
      </c>
      <c r="C61" s="4">
        <v>26833</v>
      </c>
      <c r="D61" s="4">
        <v>27692</v>
      </c>
      <c r="E61" s="4">
        <v>27304</v>
      </c>
      <c r="F61" s="4">
        <v>24565</v>
      </c>
      <c r="G61" s="4">
        <v>2739</v>
      </c>
    </row>
    <row r="62" spans="1:7" ht="15" customHeight="1" hidden="1">
      <c r="A62" s="4" t="s">
        <v>27</v>
      </c>
      <c r="B62" s="4" t="s">
        <v>37</v>
      </c>
      <c r="C62" s="4">
        <v>13062</v>
      </c>
      <c r="D62" s="4">
        <v>12787</v>
      </c>
      <c r="E62" s="4">
        <v>12695</v>
      </c>
      <c r="F62" s="4">
        <v>11374</v>
      </c>
      <c r="G62" s="4">
        <v>1321</v>
      </c>
    </row>
    <row r="63" spans="1:7" ht="15" customHeight="1" hidden="1">
      <c r="A63" s="4" t="s">
        <v>27</v>
      </c>
      <c r="B63" s="4" t="s">
        <v>38</v>
      </c>
      <c r="C63" s="4">
        <v>7218</v>
      </c>
      <c r="D63" s="4">
        <v>7061</v>
      </c>
      <c r="E63" s="4">
        <v>6968</v>
      </c>
      <c r="F63" s="4">
        <v>6175</v>
      </c>
      <c r="G63" s="4">
        <v>793</v>
      </c>
    </row>
    <row r="64" spans="1:7" ht="15" customHeight="1" hidden="1">
      <c r="A64" s="4" t="s">
        <v>27</v>
      </c>
      <c r="B64" s="4" t="s">
        <v>39</v>
      </c>
      <c r="C64" s="4">
        <v>99933</v>
      </c>
      <c r="D64" s="4">
        <v>99163</v>
      </c>
      <c r="E64" s="4">
        <v>97390</v>
      </c>
      <c r="F64" s="4">
        <v>87626</v>
      </c>
      <c r="G64" s="4">
        <v>9764</v>
      </c>
    </row>
    <row r="65" spans="1:7" ht="15" customHeight="1" hidden="1">
      <c r="A65" s="4" t="s">
        <v>40</v>
      </c>
      <c r="B65" s="4" t="s">
        <v>28</v>
      </c>
      <c r="C65" s="4">
        <v>15342</v>
      </c>
      <c r="D65" s="4">
        <v>14937</v>
      </c>
      <c r="E65" s="4">
        <v>15003</v>
      </c>
      <c r="F65" s="4">
        <v>13719</v>
      </c>
      <c r="G65" s="4">
        <v>1284</v>
      </c>
    </row>
    <row r="66" spans="1:7" ht="15" customHeight="1" hidden="1">
      <c r="A66" s="4" t="s">
        <v>40</v>
      </c>
      <c r="B66" s="4" t="s">
        <v>29</v>
      </c>
      <c r="C66" s="4">
        <v>7825</v>
      </c>
      <c r="D66" s="4">
        <v>7542</v>
      </c>
      <c r="E66" s="4">
        <v>7607</v>
      </c>
      <c r="F66" s="4">
        <v>6915</v>
      </c>
      <c r="G66" s="4">
        <v>692</v>
      </c>
    </row>
    <row r="67" spans="1:7" ht="15" customHeight="1" hidden="1">
      <c r="A67" s="4" t="s">
        <v>40</v>
      </c>
      <c r="B67" s="4" t="s">
        <v>30</v>
      </c>
      <c r="C67" s="4">
        <v>7517</v>
      </c>
      <c r="D67" s="4">
        <v>7395</v>
      </c>
      <c r="E67" s="4">
        <v>7396</v>
      </c>
      <c r="F67" s="4">
        <v>6804</v>
      </c>
      <c r="G67" s="4">
        <v>592</v>
      </c>
    </row>
    <row r="68" spans="1:7" ht="15" customHeight="1" hidden="1">
      <c r="A68" s="4" t="s">
        <v>40</v>
      </c>
      <c r="B68" s="4" t="s">
        <v>31</v>
      </c>
      <c r="C68" s="4">
        <v>25474</v>
      </c>
      <c r="D68" s="4">
        <v>25269</v>
      </c>
      <c r="E68" s="4">
        <v>25214</v>
      </c>
      <c r="F68" s="4">
        <v>22931</v>
      </c>
      <c r="G68" s="4">
        <v>2283</v>
      </c>
    </row>
    <row r="69" spans="1:7" ht="15" customHeight="1" hidden="1">
      <c r="A69" s="4" t="s">
        <v>40</v>
      </c>
      <c r="B69" s="4" t="s">
        <v>32</v>
      </c>
      <c r="C69" s="4">
        <v>7613</v>
      </c>
      <c r="D69" s="4">
        <v>7457</v>
      </c>
      <c r="E69" s="4">
        <v>7415</v>
      </c>
      <c r="F69" s="4">
        <v>6629</v>
      </c>
      <c r="G69" s="4">
        <v>786</v>
      </c>
    </row>
    <row r="70" spans="1:7" ht="15" customHeight="1" hidden="1">
      <c r="A70" s="4" t="s">
        <v>40</v>
      </c>
      <c r="B70" s="4" t="s">
        <v>33</v>
      </c>
      <c r="C70" s="4">
        <v>8579</v>
      </c>
      <c r="D70" s="4">
        <v>8079</v>
      </c>
      <c r="E70" s="4">
        <v>8140</v>
      </c>
      <c r="F70" s="4">
        <v>7369</v>
      </c>
      <c r="G70" s="4">
        <v>771</v>
      </c>
    </row>
    <row r="71" spans="1:7" ht="15" customHeight="1" hidden="1">
      <c r="A71" s="4" t="s">
        <v>40</v>
      </c>
      <c r="B71" s="4" t="s">
        <v>34</v>
      </c>
      <c r="C71" s="4">
        <v>9282</v>
      </c>
      <c r="D71" s="4">
        <v>9733</v>
      </c>
      <c r="E71" s="4">
        <v>9659</v>
      </c>
      <c r="F71" s="4">
        <v>8933</v>
      </c>
      <c r="G71" s="4">
        <v>726</v>
      </c>
    </row>
    <row r="72" spans="1:7" ht="15" customHeight="1" hidden="1">
      <c r="A72" s="4" t="s">
        <v>40</v>
      </c>
      <c r="B72" s="4" t="s">
        <v>35</v>
      </c>
      <c r="C72" s="4">
        <v>36106</v>
      </c>
      <c r="D72" s="4">
        <v>37330</v>
      </c>
      <c r="E72" s="4">
        <v>37456</v>
      </c>
      <c r="F72" s="4">
        <v>34083</v>
      </c>
      <c r="G72" s="4">
        <v>3373</v>
      </c>
    </row>
    <row r="73" spans="1:7" ht="15" customHeight="1" hidden="1">
      <c r="A73" s="4" t="s">
        <v>40</v>
      </c>
      <c r="B73" s="4" t="s">
        <v>36</v>
      </c>
      <c r="C73" s="4">
        <v>19106</v>
      </c>
      <c r="D73" s="4">
        <v>20525</v>
      </c>
      <c r="E73" s="4">
        <v>20364</v>
      </c>
      <c r="F73" s="4">
        <v>18572</v>
      </c>
      <c r="G73" s="4">
        <v>1792</v>
      </c>
    </row>
    <row r="74" spans="1:7" ht="15" customHeight="1" hidden="1">
      <c r="A74" s="4" t="s">
        <v>40</v>
      </c>
      <c r="B74" s="4" t="s">
        <v>37</v>
      </c>
      <c r="C74" s="4">
        <v>10967</v>
      </c>
      <c r="D74" s="4">
        <v>11091</v>
      </c>
      <c r="E74" s="4">
        <v>11307</v>
      </c>
      <c r="F74" s="4">
        <v>10344</v>
      </c>
      <c r="G74" s="4">
        <v>963</v>
      </c>
    </row>
    <row r="75" spans="1:7" ht="15" customHeight="1" hidden="1">
      <c r="A75" s="4" t="s">
        <v>40</v>
      </c>
      <c r="B75" s="4" t="s">
        <v>38</v>
      </c>
      <c r="C75" s="4">
        <v>6033</v>
      </c>
      <c r="D75" s="4">
        <v>5714</v>
      </c>
      <c r="E75" s="4">
        <v>5785</v>
      </c>
      <c r="F75" s="4">
        <v>5167</v>
      </c>
      <c r="G75" s="4">
        <v>618</v>
      </c>
    </row>
    <row r="76" spans="1:7" ht="15" customHeight="1" hidden="1">
      <c r="A76" s="4" t="s">
        <v>40</v>
      </c>
      <c r="B76" s="4" t="s">
        <v>39</v>
      </c>
      <c r="C76" s="4">
        <v>78036</v>
      </c>
      <c r="D76" s="4">
        <v>79833</v>
      </c>
      <c r="E76" s="4">
        <v>79614</v>
      </c>
      <c r="F76" s="4">
        <v>72258</v>
      </c>
      <c r="G76" s="4">
        <v>7356</v>
      </c>
    </row>
    <row r="77" spans="1:7" ht="15" customHeight="1" hidden="1">
      <c r="A77" s="4" t="s">
        <v>19</v>
      </c>
      <c r="B77" s="4" t="s">
        <v>28</v>
      </c>
      <c r="C77" s="4">
        <v>34370</v>
      </c>
      <c r="D77" s="4">
        <v>33107</v>
      </c>
      <c r="E77" s="4">
        <v>33001</v>
      </c>
      <c r="F77" s="4">
        <v>30088</v>
      </c>
      <c r="G77" s="4">
        <v>2913</v>
      </c>
    </row>
    <row r="78" spans="1:7" ht="15" customHeight="1" hidden="1">
      <c r="A78" s="4" t="s">
        <v>19</v>
      </c>
      <c r="B78" s="4" t="s">
        <v>29</v>
      </c>
      <c r="C78" s="4">
        <v>17759</v>
      </c>
      <c r="D78" s="4">
        <v>17110</v>
      </c>
      <c r="E78" s="4">
        <v>17090</v>
      </c>
      <c r="F78" s="4">
        <v>15544</v>
      </c>
      <c r="G78" s="4">
        <v>1546</v>
      </c>
    </row>
    <row r="79" spans="1:7" ht="15" customHeight="1" hidden="1">
      <c r="A79" s="4" t="s">
        <v>19</v>
      </c>
      <c r="B79" s="4" t="s">
        <v>30</v>
      </c>
      <c r="C79" s="4">
        <v>16611</v>
      </c>
      <c r="D79" s="4">
        <v>15997</v>
      </c>
      <c r="E79" s="4">
        <v>15911</v>
      </c>
      <c r="F79" s="4">
        <v>14544</v>
      </c>
      <c r="G79" s="4">
        <v>1367</v>
      </c>
    </row>
    <row r="80" spans="1:7" ht="15" customHeight="1" hidden="1">
      <c r="A80" s="4" t="s">
        <v>19</v>
      </c>
      <c r="B80" s="4" t="s">
        <v>31</v>
      </c>
      <c r="C80" s="4">
        <v>58207</v>
      </c>
      <c r="D80" s="4">
        <v>56259</v>
      </c>
      <c r="E80" s="4">
        <v>55715</v>
      </c>
      <c r="F80" s="4">
        <v>50533</v>
      </c>
      <c r="G80" s="4">
        <v>5182</v>
      </c>
    </row>
    <row r="81" spans="1:7" ht="15" customHeight="1" hidden="1">
      <c r="A81" s="4" t="s">
        <v>19</v>
      </c>
      <c r="B81" s="4" t="s">
        <v>32</v>
      </c>
      <c r="C81" s="4">
        <v>18084</v>
      </c>
      <c r="D81" s="4">
        <v>17184</v>
      </c>
      <c r="E81" s="4">
        <v>16956</v>
      </c>
      <c r="F81" s="4">
        <v>15252</v>
      </c>
      <c r="G81" s="4">
        <v>1704</v>
      </c>
    </row>
    <row r="82" spans="1:7" ht="15" customHeight="1" hidden="1">
      <c r="A82" s="4" t="s">
        <v>19</v>
      </c>
      <c r="B82" s="4" t="s">
        <v>33</v>
      </c>
      <c r="C82" s="4">
        <v>19599</v>
      </c>
      <c r="D82" s="4">
        <v>18229</v>
      </c>
      <c r="E82" s="4">
        <v>18226</v>
      </c>
      <c r="F82" s="4">
        <v>16333</v>
      </c>
      <c r="G82" s="4">
        <v>1893</v>
      </c>
    </row>
    <row r="83" spans="1:7" ht="15" customHeight="1" hidden="1">
      <c r="A83" s="4" t="s">
        <v>19</v>
      </c>
      <c r="B83" s="4" t="s">
        <v>34</v>
      </c>
      <c r="C83" s="4">
        <v>20524</v>
      </c>
      <c r="D83" s="4">
        <v>20846</v>
      </c>
      <c r="E83" s="4">
        <v>20533</v>
      </c>
      <c r="F83" s="4">
        <v>18948</v>
      </c>
      <c r="G83" s="4">
        <v>1585</v>
      </c>
    </row>
    <row r="84" spans="1:7" ht="15" customHeight="1" hidden="1">
      <c r="A84" s="4" t="s">
        <v>19</v>
      </c>
      <c r="B84" s="4" t="s">
        <v>35</v>
      </c>
      <c r="C84" s="4">
        <v>83219</v>
      </c>
      <c r="D84" s="4">
        <v>84870</v>
      </c>
      <c r="E84" s="4">
        <v>84423</v>
      </c>
      <c r="F84" s="4">
        <v>76197</v>
      </c>
      <c r="G84" s="4">
        <v>8226</v>
      </c>
    </row>
    <row r="85" spans="1:7" ht="15" customHeight="1" hidden="1">
      <c r="A85" s="4" t="s">
        <v>19</v>
      </c>
      <c r="B85" s="4" t="s">
        <v>36</v>
      </c>
      <c r="C85" s="4">
        <v>45939</v>
      </c>
      <c r="D85" s="4">
        <v>48217</v>
      </c>
      <c r="E85" s="4">
        <v>47668</v>
      </c>
      <c r="F85" s="4">
        <v>43137</v>
      </c>
      <c r="G85" s="4">
        <v>4531</v>
      </c>
    </row>
    <row r="86" spans="1:7" ht="15" customHeight="1" hidden="1">
      <c r="A86" s="4" t="s">
        <v>19</v>
      </c>
      <c r="B86" s="4" t="s">
        <v>37</v>
      </c>
      <c r="C86" s="4">
        <v>24029</v>
      </c>
      <c r="D86" s="4">
        <v>23878</v>
      </c>
      <c r="E86" s="4">
        <v>24002</v>
      </c>
      <c r="F86" s="4">
        <v>21718</v>
      </c>
      <c r="G86" s="4">
        <v>2284</v>
      </c>
    </row>
    <row r="87" spans="1:7" ht="15" customHeight="1" hidden="1">
      <c r="A87" s="4" t="s">
        <v>19</v>
      </c>
      <c r="B87" s="4" t="s">
        <v>38</v>
      </c>
      <c r="C87" s="4">
        <v>13251</v>
      </c>
      <c r="D87" s="4">
        <v>12775</v>
      </c>
      <c r="E87" s="4">
        <v>12753</v>
      </c>
      <c r="F87" s="4">
        <v>11342</v>
      </c>
      <c r="G87" s="4">
        <v>1411</v>
      </c>
    </row>
    <row r="88" spans="1:7" ht="15" customHeight="1" hidden="1">
      <c r="A88" s="4" t="s">
        <v>19</v>
      </c>
      <c r="B88" s="4" t="s">
        <v>39</v>
      </c>
      <c r="C88" s="4">
        <v>177969</v>
      </c>
      <c r="D88" s="4">
        <v>178996</v>
      </c>
      <c r="E88" s="4">
        <v>177004</v>
      </c>
      <c r="F88" s="4">
        <v>159884</v>
      </c>
      <c r="G88" s="4">
        <v>17120</v>
      </c>
    </row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</sheetData>
  <sheetProtection password="C70D" sheet="1"/>
  <mergeCells count="8">
    <mergeCell ref="A51:H51"/>
    <mergeCell ref="A50:H50"/>
    <mergeCell ref="A1:H1"/>
    <mergeCell ref="A3:H3"/>
    <mergeCell ref="A19:H19"/>
    <mergeCell ref="A35:H35"/>
    <mergeCell ref="A34:H34"/>
    <mergeCell ref="A18:H18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2018-05-31T09:04:09Z</cp:lastPrinted>
  <dcterms:created xsi:type="dcterms:W3CDTF">2001-05-31T09:22:34Z</dcterms:created>
  <dcterms:modified xsi:type="dcterms:W3CDTF">2022-05-04T15:02:55Z</dcterms:modified>
  <cp:category/>
  <cp:version/>
  <cp:contentType/>
  <cp:contentStatus/>
</cp:coreProperties>
</file>