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0176" activeTab="0"/>
  </bookViews>
  <sheets>
    <sheet name="LR2022M04TBLA2" sheetId="1" r:id="rId1"/>
  </sheets>
  <externalReferences>
    <externalReference r:id="rId4"/>
  </externalReferences>
  <definedNames>
    <definedName name="test">'LR2022M04TBLA2'!$A$52:$G$178</definedName>
  </definedNames>
  <calcPr fullCalcOnLoad="1"/>
</workbook>
</file>

<file path=xl/sharedStrings.xml><?xml version="1.0" encoding="utf-8"?>
<sst xmlns="http://schemas.openxmlformats.org/spreadsheetml/2006/main" count="472" uniqueCount="49">
  <si>
    <t>Category</t>
  </si>
  <si>
    <t>Live Register</t>
  </si>
  <si>
    <t>Males</t>
  </si>
  <si>
    <t xml:space="preserve">    Under 25 years of age</t>
  </si>
  <si>
    <t xml:space="preserve">    25 years of age and over</t>
  </si>
  <si>
    <t xml:space="preserve">    Total</t>
  </si>
  <si>
    <t>Females</t>
  </si>
  <si>
    <t>All Persons</t>
  </si>
  <si>
    <t>SEX</t>
  </si>
  <si>
    <t>AGE</t>
  </si>
  <si>
    <t>TIME</t>
  </si>
  <si>
    <t>LR</t>
  </si>
  <si>
    <t>TWSS</t>
  </si>
  <si>
    <t>EWSS</t>
  </si>
  <si>
    <t>TOTAL</t>
  </si>
  <si>
    <t>- Both sexes</t>
  </si>
  <si>
    <t>- All ages</t>
  </si>
  <si>
    <t>2021M04</t>
  </si>
  <si>
    <t>405 Under 25 years</t>
  </si>
  <si>
    <t>430 25 years and over</t>
  </si>
  <si>
    <t>1 Male</t>
  </si>
  <si>
    <t>2 Female</t>
  </si>
  <si>
    <t>2021M03</t>
  </si>
  <si>
    <t>2021M02</t>
  </si>
  <si>
    <t>2021M01</t>
  </si>
  <si>
    <t>2020M12</t>
  </si>
  <si>
    <t>2020M11</t>
  </si>
  <si>
    <t>2020M10</t>
  </si>
  <si>
    <t>2020M09</t>
  </si>
  <si>
    <t>2020M08</t>
  </si>
  <si>
    <t>2020M07</t>
  </si>
  <si>
    <t>2020M06</t>
  </si>
  <si>
    <t>2020M05</t>
  </si>
  <si>
    <t>2020M04</t>
  </si>
  <si>
    <t>2020M03</t>
  </si>
  <si>
    <t/>
  </si>
  <si>
    <r>
      <t>Annex Table A2 Number of Persons on the Live Register (LR) and in receipt of the PUP or EWSS and Total</t>
    </r>
    <r>
      <rPr>
        <b/>
        <vertAlign val="superscript"/>
        <sz val="8"/>
        <color indexed="8"/>
        <rFont val="Arial"/>
        <family val="2"/>
      </rPr>
      <t>1</t>
    </r>
  </si>
  <si>
    <r>
      <t xml:space="preserve">Total </t>
    </r>
    <r>
      <rPr>
        <b/>
        <vertAlign val="superscript"/>
        <sz val="8"/>
        <color indexed="8"/>
        <rFont val="Arial"/>
        <family val="2"/>
      </rPr>
      <t>(1, 2)</t>
    </r>
  </si>
  <si>
    <r>
      <rPr>
        <vertAlign val="superscript"/>
        <sz val="8"/>
        <color indexed="8"/>
        <rFont val="Arial"/>
        <family val="2"/>
      </rPr>
      <t>1</t>
    </r>
    <r>
      <rPr>
        <sz val="8"/>
        <color indexed="8"/>
        <rFont val="Arial"/>
        <family val="2"/>
      </rPr>
      <t xml:space="preserve"> Estimated total number of persons (excluding overlaps) on the Live Register or benefitting from the Pandemic Unemployment Payment, or the Employment Wage Subsidy Scheme </t>
    </r>
  </si>
  <si>
    <r>
      <rPr>
        <vertAlign val="superscript"/>
        <sz val="8"/>
        <color indexed="8"/>
        <rFont val="Arial"/>
        <family val="2"/>
      </rPr>
      <t>2</t>
    </r>
    <r>
      <rPr>
        <sz val="8"/>
        <color indexed="8"/>
        <rFont val="Arial"/>
        <family val="2"/>
      </rPr>
      <t xml:space="preserve"> Subject to revision due to different payment frequencies </t>
    </r>
  </si>
  <si>
    <t>March 2022</t>
  </si>
  <si>
    <t>n/a</t>
  </si>
  <si>
    <r>
      <t xml:space="preserve">Employment Wage Subsidy Scheme (EWSS) </t>
    </r>
    <r>
      <rPr>
        <b/>
        <vertAlign val="superscript"/>
        <sz val="8"/>
        <color indexed="8"/>
        <rFont val="Arial"/>
        <family val="2"/>
      </rPr>
      <t>2, 4, 5</t>
    </r>
  </si>
  <si>
    <t>April 2021</t>
  </si>
  <si>
    <t>April 2022</t>
  </si>
  <si>
    <r>
      <t xml:space="preserve">Pandemic Unemployment Payment (PUP) </t>
    </r>
    <r>
      <rPr>
        <b/>
        <vertAlign val="superscript"/>
        <sz val="8"/>
        <color indexed="8"/>
        <rFont val="Arial"/>
        <family val="2"/>
      </rPr>
      <t>2,3</t>
    </r>
  </si>
  <si>
    <r>
      <rPr>
        <vertAlign val="superscript"/>
        <sz val="8"/>
        <color indexed="8"/>
        <rFont val="Arial"/>
        <family val="2"/>
      </rPr>
      <t>3</t>
    </r>
    <r>
      <rPr>
        <sz val="8"/>
        <color indexed="8"/>
        <rFont val="Arial"/>
        <family val="2"/>
      </rPr>
      <t xml:space="preserve"> The PUP scheme has closed. The final payments were made in respect of the payment week ending Friday 25th March 2022.</t>
    </r>
  </si>
  <si>
    <r>
      <rPr>
        <vertAlign val="superscript"/>
        <sz val="8"/>
        <color indexed="8"/>
        <rFont val="Arial"/>
        <family val="2"/>
      </rPr>
      <t>4</t>
    </r>
    <r>
      <rPr>
        <sz val="8"/>
        <color indexed="8"/>
        <rFont val="Arial"/>
        <family val="2"/>
      </rPr>
      <t xml:space="preserve"> The Employment Wage Subsidy Scheme commenced in July 2020</t>
    </r>
  </si>
  <si>
    <r>
      <rPr>
        <vertAlign val="superscript"/>
        <sz val="8"/>
        <color indexed="8"/>
        <rFont val="Arial"/>
        <family val="2"/>
      </rPr>
      <t>5</t>
    </r>
    <r>
      <rPr>
        <sz val="8"/>
        <color indexed="8"/>
        <rFont val="Arial"/>
        <family val="2"/>
      </rPr>
      <t xml:space="preserve"> The monthly EWSS estimates in this table and in PXSTAT table LRM20 are calculated by summing the number of individuals who received at least one EWSS payment within the calendar month</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</si>
</sst>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1809]dddd\ d\ mmmm\ yyyy"/>
    <numFmt numFmtId="166" formatCode="\-"/>
    <numFmt numFmtId="167" formatCode="&quot;Yes&quot;;&quot;Yes&quot;;&quot;No&quot;"/>
    <numFmt numFmtId="168" formatCode="&quot;True&quot;;&quot;True&quot;;&quot;False&quot;"/>
    <numFmt numFmtId="169" formatCode="&quot;On&quot;;&quot;On&quot;;&quot;Off&quot;"/>
    <numFmt numFmtId="170" formatCode="[$€-2]\ #,##0.00_);[Red]\([$€-2]\ #,##0.00\)"/>
  </numFmts>
  <fonts count="46">
    <font>
      <sz val="11"/>
      <color theme="1"/>
      <name val="Calibri"/>
      <family val="2"/>
    </font>
    <font>
      <sz val="11"/>
      <color indexed="8"/>
      <name val="Calibri"/>
      <family val="2"/>
    </font>
    <font>
      <sz val="8"/>
      <color indexed="8"/>
      <name val="Arial"/>
      <family val="2"/>
    </font>
    <font>
      <b/>
      <vertAlign val="superscript"/>
      <sz val="8"/>
      <color indexed="8"/>
      <name val="Arial"/>
      <family val="2"/>
    </font>
    <font>
      <vertAlign val="superscript"/>
      <sz val="8"/>
      <color indexed="8"/>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Font="1" applyAlignment="1">
      <alignment/>
    </xf>
    <xf numFmtId="0" fontId="44" fillId="0" borderId="0" xfId="0" applyFont="1" applyFill="1" applyBorder="1" applyAlignment="1" applyProtection="1">
      <alignment/>
      <protection hidden="1"/>
    </xf>
    <xf numFmtId="0" fontId="45" fillId="0" borderId="0" xfId="0" applyFont="1" applyFill="1" applyBorder="1" applyAlignment="1" applyProtection="1">
      <alignment/>
      <protection hidden="1"/>
    </xf>
    <xf numFmtId="0" fontId="44" fillId="0" borderId="10" xfId="0" applyNumberFormat="1" applyFont="1" applyFill="1" applyBorder="1" applyAlignment="1" applyProtection="1">
      <alignment/>
      <protection hidden="1"/>
    </xf>
    <xf numFmtId="0" fontId="45" fillId="0" borderId="10" xfId="0" applyFont="1" applyFill="1" applyBorder="1" applyAlignment="1" applyProtection="1">
      <alignment/>
      <protection hidden="1"/>
    </xf>
    <xf numFmtId="3" fontId="45" fillId="0" borderId="0" xfId="0" applyNumberFormat="1" applyFont="1" applyFill="1" applyBorder="1" applyAlignment="1" applyProtection="1">
      <alignment/>
      <protection hidden="1"/>
    </xf>
    <xf numFmtId="3" fontId="44" fillId="0" borderId="10" xfId="0" applyNumberFormat="1" applyFont="1" applyFill="1" applyBorder="1" applyAlignment="1" applyProtection="1">
      <alignment horizontal="right"/>
      <protection hidden="1"/>
    </xf>
    <xf numFmtId="3" fontId="44" fillId="0" borderId="10" xfId="0" applyNumberFormat="1" applyFont="1" applyFill="1" applyBorder="1" applyAlignment="1" applyProtection="1">
      <alignment horizontal="right" wrapText="1"/>
      <protection hidden="1"/>
    </xf>
    <xf numFmtId="3" fontId="44" fillId="0" borderId="10" xfId="42" applyNumberFormat="1" applyFont="1" applyFill="1" applyBorder="1" applyAlignment="1" applyProtection="1">
      <alignment horizontal="right" wrapText="1"/>
      <protection hidden="1"/>
    </xf>
    <xf numFmtId="3" fontId="45" fillId="0" borderId="0" xfId="0" applyNumberFormat="1" applyFont="1" applyFill="1" applyBorder="1" applyAlignment="1" applyProtection="1">
      <alignment horizontal="right"/>
      <protection hidden="1"/>
    </xf>
    <xf numFmtId="3" fontId="44" fillId="0" borderId="0" xfId="0" applyNumberFormat="1" applyFont="1" applyFill="1" applyBorder="1" applyAlignment="1" applyProtection="1">
      <alignment horizontal="right"/>
      <protection hidden="1"/>
    </xf>
    <xf numFmtId="0" fontId="44" fillId="0" borderId="0" xfId="0" applyNumberFormat="1" applyFont="1" applyFill="1" applyBorder="1" applyAlignment="1" applyProtection="1">
      <alignment/>
      <protection hidden="1"/>
    </xf>
    <xf numFmtId="3" fontId="44" fillId="0" borderId="0" xfId="0" applyNumberFormat="1" applyFont="1" applyFill="1" applyAlignment="1" applyProtection="1">
      <alignment/>
      <protection hidden="1"/>
    </xf>
    <xf numFmtId="3" fontId="45" fillId="0" borderId="0" xfId="0" applyNumberFormat="1" applyFont="1" applyFill="1" applyAlignment="1" applyProtection="1">
      <alignment/>
      <protection hidden="1"/>
    </xf>
    <xf numFmtId="3" fontId="44" fillId="0" borderId="0" xfId="0" applyNumberFormat="1" applyFont="1" applyFill="1" applyBorder="1" applyAlignment="1" applyProtection="1">
      <alignment horizontal="right" wrapText="1"/>
      <protection hidden="1"/>
    </xf>
    <xf numFmtId="3" fontId="44" fillId="0" borderId="0" xfId="42" applyNumberFormat="1" applyFont="1" applyFill="1" applyBorder="1" applyAlignment="1" applyProtection="1">
      <alignment horizontal="right" wrapText="1"/>
      <protection hidden="1"/>
    </xf>
    <xf numFmtId="3" fontId="45" fillId="0" borderId="0" xfId="42" applyNumberFormat="1" applyFont="1" applyFill="1" applyBorder="1" applyAlignment="1" applyProtection="1">
      <alignment horizontal="right" wrapText="1"/>
      <protection hidden="1"/>
    </xf>
    <xf numFmtId="0" fontId="44" fillId="0" borderId="0" xfId="0" applyFont="1" applyFill="1" applyAlignment="1" applyProtection="1">
      <alignment/>
      <protection hidden="1"/>
    </xf>
    <xf numFmtId="0" fontId="45" fillId="0" borderId="0" xfId="0" applyFont="1" applyAlignment="1" applyProtection="1">
      <alignment/>
      <protection hidden="1"/>
    </xf>
    <xf numFmtId="3" fontId="45" fillId="0" borderId="0" xfId="42" applyNumberFormat="1" applyFont="1" applyFill="1" applyAlignment="1" applyProtection="1">
      <alignment/>
      <protection hidden="1"/>
    </xf>
    <xf numFmtId="0" fontId="45" fillId="0" borderId="0" xfId="0" applyNumberFormat="1" applyFont="1" applyFill="1" applyAlignment="1" applyProtection="1">
      <alignment/>
      <protection hidden="1"/>
    </xf>
    <xf numFmtId="3" fontId="44" fillId="0" borderId="0" xfId="0" applyNumberFormat="1" applyFont="1" applyFill="1" applyBorder="1" applyAlignment="1" applyProtection="1">
      <alignment/>
      <protection hidden="1"/>
    </xf>
    <xf numFmtId="3" fontId="45" fillId="0" borderId="0" xfId="0" applyNumberFormat="1" applyFont="1" applyAlignment="1" applyProtection="1">
      <alignment horizontal="right"/>
      <protection hidden="1"/>
    </xf>
    <xf numFmtId="3" fontId="5" fillId="0" borderId="0" xfId="0" applyNumberFormat="1" applyFont="1" applyAlignment="1" applyProtection="1">
      <alignment/>
      <protection hidden="1"/>
    </xf>
    <xf numFmtId="3" fontId="6" fillId="0" borderId="0" xfId="0" applyNumberFormat="1" applyFont="1" applyAlignment="1" applyProtection="1">
      <alignment/>
      <protection hidden="1"/>
    </xf>
    <xf numFmtId="3" fontId="6" fillId="0" borderId="10" xfId="0" applyNumberFormat="1" applyFont="1" applyBorder="1" applyAlignment="1" applyProtection="1">
      <alignment/>
      <protection hidden="1"/>
    </xf>
    <xf numFmtId="0" fontId="45" fillId="0" borderId="0" xfId="0" applyFont="1" applyFill="1" applyAlignment="1" applyProtection="1">
      <alignment/>
      <protection hidden="1"/>
    </xf>
    <xf numFmtId="49" fontId="44" fillId="0" borderId="0" xfId="0" applyNumberFormat="1" applyFont="1" applyFill="1" applyBorder="1" applyAlignment="1" applyProtection="1">
      <alignment/>
      <protection hidden="1"/>
    </xf>
    <xf numFmtId="0" fontId="45" fillId="0" borderId="0" xfId="0" applyNumberFormat="1" applyFont="1" applyFill="1" applyBorder="1" applyAlignment="1" applyProtection="1">
      <alignment/>
      <protection hidden="1"/>
    </xf>
    <xf numFmtId="49" fontId="44" fillId="0" borderId="0" xfId="0" applyNumberFormat="1" applyFont="1" applyFill="1" applyBorder="1" applyAlignment="1" applyProtection="1">
      <alignment/>
      <protection hidden="1"/>
    </xf>
    <xf numFmtId="0" fontId="45" fillId="0" borderId="0" xfId="0" applyFont="1" applyFill="1" applyAlignment="1" applyProtection="1">
      <alignment wrapText="1"/>
      <protection hidden="1"/>
    </xf>
    <xf numFmtId="0" fontId="45" fillId="0" borderId="0" xfId="0" applyFont="1" applyFill="1" applyAlignment="1" applyProtection="1">
      <alignment/>
      <protection hidden="1"/>
    </xf>
    <xf numFmtId="0" fontId="2" fillId="0" borderId="0" xfId="0" applyFont="1" applyFill="1" applyAlignment="1" applyProtection="1">
      <alignment wrapText="1"/>
      <protection hidden="1"/>
    </xf>
    <xf numFmtId="0" fontId="2" fillId="0" borderId="0" xfId="0" applyFont="1" applyFill="1" applyAlignment="1" applyProtection="1">
      <alignment/>
      <protection hidden="1"/>
    </xf>
    <xf numFmtId="0" fontId="44" fillId="0" borderId="10" xfId="0" applyFont="1" applyFill="1" applyBorder="1" applyAlignment="1" applyProtection="1">
      <alignment wrapText="1"/>
      <protection hidden="1"/>
    </xf>
    <xf numFmtId="0" fontId="44" fillId="0" borderId="10" xfId="0" applyFont="1" applyBorder="1" applyAlignment="1" applyProtection="1">
      <alignment wrapText="1"/>
      <protection hidden="1"/>
    </xf>
    <xf numFmtId="0" fontId="45" fillId="0" borderId="10" xfId="0" applyFont="1" applyBorder="1" applyAlignment="1" applyProtection="1">
      <alignment wrapText="1"/>
      <protection hidden="1"/>
    </xf>
    <xf numFmtId="0" fontId="45" fillId="0" borderId="0" xfId="0" applyNumberFormat="1" applyFont="1" applyFill="1" applyBorder="1" applyAlignment="1" applyProtection="1">
      <alignment/>
      <protection hidden="1"/>
    </xf>
    <xf numFmtId="3" fontId="6" fillId="0" borderId="0" xfId="0" applyNumberFormat="1" applyFont="1" applyAlignment="1" applyProtection="1">
      <alignment/>
      <protection hidden="1"/>
    </xf>
    <xf numFmtId="3" fontId="5" fillId="0" borderId="0" xfId="0" applyNumberFormat="1" applyFont="1" applyAlignment="1" applyProtection="1">
      <alignment/>
      <protection hidden="1"/>
    </xf>
    <xf numFmtId="3" fontId="5" fillId="0" borderId="0" xfId="0" applyNumberFormat="1" applyFont="1" applyAlignment="1" applyProtection="1">
      <alignment horizontal="right"/>
      <protection hidden="1"/>
    </xf>
    <xf numFmtId="3" fontId="6" fillId="0" borderId="0" xfId="0" applyNumberFormat="1" applyFont="1" applyAlignment="1" applyProtection="1">
      <alignment horizontal="right"/>
      <protection hidden="1"/>
    </xf>
    <xf numFmtId="3" fontId="6" fillId="0" borderId="10" xfId="0" applyNumberFormat="1" applyFont="1" applyBorder="1" applyAlignment="1" applyProtection="1">
      <alignment horizontal="righ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R22M04_A2_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55">
          <cell r="D55">
            <v>177004</v>
          </cell>
        </row>
        <row r="56">
          <cell r="D56">
            <v>17120</v>
          </cell>
        </row>
        <row r="57">
          <cell r="D57">
            <v>159884</v>
          </cell>
        </row>
        <row r="58">
          <cell r="D58">
            <v>97390</v>
          </cell>
        </row>
        <row r="59">
          <cell r="D59">
            <v>9764</v>
          </cell>
        </row>
        <row r="60">
          <cell r="D60">
            <v>87626</v>
          </cell>
        </row>
        <row r="61">
          <cell r="D61">
            <v>79614</v>
          </cell>
        </row>
        <row r="62">
          <cell r="D62">
            <v>7356</v>
          </cell>
        </row>
        <row r="63">
          <cell r="D63">
            <v>72258</v>
          </cell>
        </row>
        <row r="64">
          <cell r="G64">
            <v>263770</v>
          </cell>
          <cell r="H64">
            <v>436056</v>
          </cell>
        </row>
        <row r="65">
          <cell r="G65">
            <v>68783</v>
          </cell>
          <cell r="H65">
            <v>85530</v>
          </cell>
        </row>
        <row r="66">
          <cell r="G66">
            <v>191691</v>
          </cell>
          <cell r="H66">
            <v>347230</v>
          </cell>
        </row>
        <row r="67">
          <cell r="G67">
            <v>120774</v>
          </cell>
          <cell r="H67">
            <v>216991</v>
          </cell>
        </row>
        <row r="68">
          <cell r="G68">
            <v>28863</v>
          </cell>
          <cell r="H68">
            <v>38562</v>
          </cell>
        </row>
        <row r="69">
          <cell r="G69">
            <v>91900</v>
          </cell>
          <cell r="H69">
            <v>178418</v>
          </cell>
        </row>
        <row r="70">
          <cell r="G70">
            <v>139719</v>
          </cell>
          <cell r="H70">
            <v>215788</v>
          </cell>
        </row>
        <row r="71">
          <cell r="G71">
            <v>39920</v>
          </cell>
          <cell r="H71">
            <v>46968</v>
          </cell>
        </row>
        <row r="72">
          <cell r="G72">
            <v>99791</v>
          </cell>
          <cell r="H72">
            <v>168812</v>
          </cell>
        </row>
        <row r="163">
          <cell r="E163">
            <v>386659</v>
          </cell>
          <cell r="G163">
            <v>311138</v>
          </cell>
          <cell r="H163">
            <v>845022</v>
          </cell>
        </row>
        <row r="164">
          <cell r="E164">
            <v>95798</v>
          </cell>
          <cell r="G164">
            <v>43735</v>
          </cell>
          <cell r="H164">
            <v>154796</v>
          </cell>
        </row>
        <row r="165">
          <cell r="E165">
            <v>290861</v>
          </cell>
          <cell r="G165">
            <v>266497</v>
          </cell>
          <cell r="H165">
            <v>689320</v>
          </cell>
        </row>
        <row r="166">
          <cell r="E166">
            <v>202192</v>
          </cell>
          <cell r="G166">
            <v>175712</v>
          </cell>
          <cell r="H166">
            <v>461824</v>
          </cell>
        </row>
        <row r="167">
          <cell r="E167">
            <v>46188</v>
          </cell>
          <cell r="G167">
            <v>22390</v>
          </cell>
          <cell r="H167">
            <v>77604</v>
          </cell>
        </row>
        <row r="168">
          <cell r="E168">
            <v>156004</v>
          </cell>
          <cell r="G168">
            <v>153277</v>
          </cell>
          <cell r="H168">
            <v>384175</v>
          </cell>
        </row>
        <row r="169">
          <cell r="E169">
            <v>184467</v>
          </cell>
          <cell r="G169">
            <v>134576</v>
          </cell>
          <cell r="H169">
            <v>382348</v>
          </cell>
        </row>
        <row r="170">
          <cell r="E170">
            <v>49610</v>
          </cell>
          <cell r="G170">
            <v>21345</v>
          </cell>
          <cell r="H170">
            <v>77192</v>
          </cell>
        </row>
        <row r="171">
          <cell r="E171">
            <v>134857</v>
          </cell>
          <cell r="G171">
            <v>113220</v>
          </cell>
          <cell r="H171">
            <v>305145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8"/>
  <sheetViews>
    <sheetView tabSelected="1" zoomScalePageLayoutView="0" workbookViewId="0" topLeftCell="A1">
      <selection activeCell="A1" sqref="A1:F1"/>
    </sheetView>
  </sheetViews>
  <sheetFormatPr defaultColWidth="9.140625" defaultRowHeight="15" customHeight="1"/>
  <cols>
    <col min="1" max="1" width="14.7109375" style="20" customWidth="1"/>
    <col min="2" max="2" width="29.7109375" style="26" customWidth="1"/>
    <col min="3" max="4" width="15.7109375" style="13" customWidth="1"/>
    <col min="5" max="6" width="15.7109375" style="19" customWidth="1"/>
    <col min="7" max="7" width="8.00390625" style="13" hidden="1" customWidth="1"/>
    <col min="8" max="16384" width="9.140625" style="26" customWidth="1"/>
  </cols>
  <sheetData>
    <row r="1" spans="1:6" ht="15" customHeight="1">
      <c r="A1" s="34" t="s">
        <v>36</v>
      </c>
      <c r="B1" s="35"/>
      <c r="C1" s="35"/>
      <c r="D1" s="35"/>
      <c r="E1" s="35"/>
      <c r="F1" s="36"/>
    </row>
    <row r="2" spans="1:7" s="2" customFormat="1" ht="39" customHeight="1">
      <c r="A2" s="3" t="s">
        <v>0</v>
      </c>
      <c r="B2" s="4"/>
      <c r="C2" s="6" t="s">
        <v>1</v>
      </c>
      <c r="D2" s="7" t="s">
        <v>45</v>
      </c>
      <c r="E2" s="8" t="s">
        <v>42</v>
      </c>
      <c r="F2" s="6" t="s">
        <v>37</v>
      </c>
      <c r="G2" s="5"/>
    </row>
    <row r="3" spans="1:7" s="2" customFormat="1" ht="15" customHeight="1">
      <c r="A3" s="27" t="s">
        <v>44</v>
      </c>
      <c r="B3" s="1" t="s">
        <v>2</v>
      </c>
      <c r="C3" s="10"/>
      <c r="D3" s="14"/>
      <c r="E3" s="15"/>
      <c r="F3" s="15"/>
      <c r="G3" s="5"/>
    </row>
    <row r="4" spans="1:7" s="2" customFormat="1" ht="15" customHeight="1">
      <c r="A4" s="28"/>
      <c r="B4" s="5" t="s">
        <v>3</v>
      </c>
      <c r="C4" s="39">
        <f>IF('[1]Sheet1'!D59="","",'[1]Sheet1'!D59)</f>
        <v>9764</v>
      </c>
      <c r="D4" s="22" t="s">
        <v>41</v>
      </c>
      <c r="E4" s="22" t="s">
        <v>41</v>
      </c>
      <c r="F4" s="22" t="s">
        <v>41</v>
      </c>
      <c r="G4" s="5"/>
    </row>
    <row r="5" spans="1:7" s="2" customFormat="1" ht="15" customHeight="1">
      <c r="A5" s="28"/>
      <c r="B5" s="5" t="s">
        <v>4</v>
      </c>
      <c r="C5" s="39">
        <f>IF('[1]Sheet1'!D60="","",'[1]Sheet1'!D60)</f>
        <v>87626</v>
      </c>
      <c r="D5" s="22" t="s">
        <v>41</v>
      </c>
      <c r="E5" s="22" t="s">
        <v>41</v>
      </c>
      <c r="F5" s="22" t="s">
        <v>41</v>
      </c>
      <c r="G5" s="5"/>
    </row>
    <row r="6" spans="1:7" s="2" customFormat="1" ht="15" customHeight="1">
      <c r="A6" s="28"/>
      <c r="B6" s="5" t="s">
        <v>5</v>
      </c>
      <c r="C6" s="38">
        <f>IF('[1]Sheet1'!D58="","",'[1]Sheet1'!D58)</f>
        <v>97390</v>
      </c>
      <c r="D6" s="22" t="s">
        <v>41</v>
      </c>
      <c r="E6" s="22" t="s">
        <v>41</v>
      </c>
      <c r="F6" s="22" t="s">
        <v>41</v>
      </c>
      <c r="G6" s="5"/>
    </row>
    <row r="7" spans="1:7" s="2" customFormat="1" ht="15" customHeight="1">
      <c r="A7" s="37"/>
      <c r="B7" s="37"/>
      <c r="C7" s="37"/>
      <c r="D7" s="37"/>
      <c r="E7" s="37"/>
      <c r="F7" s="37"/>
      <c r="G7" s="5"/>
    </row>
    <row r="8" spans="1:7" s="2" customFormat="1" ht="15" customHeight="1">
      <c r="A8" s="11"/>
      <c r="B8" s="1" t="s">
        <v>6</v>
      </c>
      <c r="D8" s="5"/>
      <c r="E8" s="16"/>
      <c r="F8" s="15"/>
      <c r="G8" s="5"/>
    </row>
    <row r="9" spans="1:7" s="2" customFormat="1" ht="15" customHeight="1">
      <c r="A9" s="11"/>
      <c r="B9" s="2" t="s">
        <v>3</v>
      </c>
      <c r="C9" s="39">
        <f>IF('[1]Sheet1'!D62="","",'[1]Sheet1'!D62)</f>
        <v>7356</v>
      </c>
      <c r="D9" s="22" t="s">
        <v>41</v>
      </c>
      <c r="E9" s="22" t="s">
        <v>41</v>
      </c>
      <c r="F9" s="22" t="s">
        <v>41</v>
      </c>
      <c r="G9" s="5"/>
    </row>
    <row r="10" spans="1:7" s="2" customFormat="1" ht="15" customHeight="1">
      <c r="A10" s="11"/>
      <c r="B10" s="2" t="s">
        <v>4</v>
      </c>
      <c r="C10" s="39">
        <f>IF('[1]Sheet1'!D63="","",'[1]Sheet1'!D63)</f>
        <v>72258</v>
      </c>
      <c r="D10" s="22" t="s">
        <v>41</v>
      </c>
      <c r="E10" s="22" t="s">
        <v>41</v>
      </c>
      <c r="F10" s="22" t="s">
        <v>41</v>
      </c>
      <c r="G10" s="5"/>
    </row>
    <row r="11" spans="1:7" s="2" customFormat="1" ht="15" customHeight="1">
      <c r="A11" s="11"/>
      <c r="B11" s="2" t="s">
        <v>5</v>
      </c>
      <c r="C11" s="38">
        <f>IF('[1]Sheet1'!D61="","",'[1]Sheet1'!D61)</f>
        <v>79614</v>
      </c>
      <c r="D11" s="22" t="s">
        <v>41</v>
      </c>
      <c r="E11" s="22" t="s">
        <v>41</v>
      </c>
      <c r="F11" s="22" t="s">
        <v>41</v>
      </c>
      <c r="G11" s="5"/>
    </row>
    <row r="12" spans="1:7" s="2" customFormat="1" ht="15" customHeight="1">
      <c r="A12" s="29"/>
      <c r="B12" s="29"/>
      <c r="C12" s="29"/>
      <c r="D12" s="29"/>
      <c r="E12" s="29"/>
      <c r="F12" s="29"/>
      <c r="G12" s="5"/>
    </row>
    <row r="13" spans="1:7" s="2" customFormat="1" ht="15" customHeight="1">
      <c r="A13" s="11"/>
      <c r="B13" s="1" t="s">
        <v>7</v>
      </c>
      <c r="C13" s="10"/>
      <c r="D13" s="10"/>
      <c r="E13" s="10"/>
      <c r="F13" s="10"/>
      <c r="G13" s="5"/>
    </row>
    <row r="14" spans="1:7" s="2" customFormat="1" ht="15" customHeight="1">
      <c r="A14" s="11"/>
      <c r="B14" s="2" t="s">
        <v>3</v>
      </c>
      <c r="C14" s="39">
        <f>IF('[1]Sheet1'!D56="","",'[1]Sheet1'!D56)</f>
        <v>17120</v>
      </c>
      <c r="D14" s="22" t="s">
        <v>41</v>
      </c>
      <c r="E14" s="22" t="s">
        <v>41</v>
      </c>
      <c r="F14" s="22" t="s">
        <v>41</v>
      </c>
      <c r="G14" s="5"/>
    </row>
    <row r="15" spans="1:7" s="2" customFormat="1" ht="15" customHeight="1">
      <c r="A15" s="11"/>
      <c r="B15" s="2" t="s">
        <v>4</v>
      </c>
      <c r="C15" s="39">
        <f>IF('[1]Sheet1'!D57="","",'[1]Sheet1'!D57)</f>
        <v>159884</v>
      </c>
      <c r="D15" s="22" t="s">
        <v>41</v>
      </c>
      <c r="E15" s="22" t="s">
        <v>41</v>
      </c>
      <c r="F15" s="22" t="s">
        <v>41</v>
      </c>
      <c r="G15" s="5"/>
    </row>
    <row r="16" spans="1:7" s="2" customFormat="1" ht="15" customHeight="1">
      <c r="A16" s="11"/>
      <c r="B16" s="2" t="s">
        <v>5</v>
      </c>
      <c r="C16" s="38">
        <f>IF('[1]Sheet1'!D55="","",'[1]Sheet1'!D55)</f>
        <v>177004</v>
      </c>
      <c r="D16" s="22" t="s">
        <v>41</v>
      </c>
      <c r="E16" s="22" t="s">
        <v>41</v>
      </c>
      <c r="F16" s="22" t="s">
        <v>41</v>
      </c>
      <c r="G16" s="5"/>
    </row>
    <row r="17" spans="1:7" s="2" customFormat="1" ht="15" customHeight="1">
      <c r="A17" s="29"/>
      <c r="B17" s="29"/>
      <c r="C17" s="29"/>
      <c r="D17" s="29"/>
      <c r="E17" s="29"/>
      <c r="F17" s="29"/>
      <c r="G17" s="5"/>
    </row>
    <row r="18" spans="1:7" s="2" customFormat="1" ht="15" customHeight="1">
      <c r="A18" s="27" t="s">
        <v>40</v>
      </c>
      <c r="B18" s="1" t="s">
        <v>2</v>
      </c>
      <c r="C18" s="10"/>
      <c r="D18" s="10"/>
      <c r="E18" s="5"/>
      <c r="F18" s="5"/>
      <c r="G18" s="5"/>
    </row>
    <row r="19" spans="1:7" s="2" customFormat="1" ht="15" customHeight="1">
      <c r="A19" s="11"/>
      <c r="B19" s="2" t="s">
        <v>3</v>
      </c>
      <c r="C19" s="5">
        <v>10002</v>
      </c>
      <c r="D19" s="22" t="s">
        <v>41</v>
      </c>
      <c r="E19" s="40">
        <f>IF('[1]Sheet1'!G68="","",'[1]Sheet1'!G68)</f>
        <v>28863</v>
      </c>
      <c r="F19" s="40">
        <f>IF('[1]Sheet1'!H68="","",'[1]Sheet1'!H68)</f>
        <v>38562</v>
      </c>
      <c r="G19" s="5"/>
    </row>
    <row r="20" spans="1:7" s="2" customFormat="1" ht="15" customHeight="1">
      <c r="A20" s="11"/>
      <c r="B20" s="2" t="s">
        <v>4</v>
      </c>
      <c r="C20" s="5">
        <v>89161</v>
      </c>
      <c r="D20" s="22" t="s">
        <v>41</v>
      </c>
      <c r="E20" s="40">
        <f>IF('[1]Sheet1'!G69="","",'[1]Sheet1'!G69)</f>
        <v>91900</v>
      </c>
      <c r="F20" s="40">
        <f>IF('[1]Sheet1'!H69="","",'[1]Sheet1'!H69)</f>
        <v>178418</v>
      </c>
      <c r="G20" s="5"/>
    </row>
    <row r="21" spans="1:7" s="2" customFormat="1" ht="15" customHeight="1">
      <c r="A21" s="11"/>
      <c r="B21" s="2" t="s">
        <v>5</v>
      </c>
      <c r="C21" s="21">
        <v>99163</v>
      </c>
      <c r="D21" s="22" t="s">
        <v>41</v>
      </c>
      <c r="E21" s="41">
        <f>IF('[1]Sheet1'!G67="","",'[1]Sheet1'!G67)</f>
        <v>120774</v>
      </c>
      <c r="F21" s="41">
        <f>IF('[1]Sheet1'!H67="","",'[1]Sheet1'!H67)</f>
        <v>216991</v>
      </c>
      <c r="G21" s="5"/>
    </row>
    <row r="22" spans="1:7" s="2" customFormat="1" ht="15" customHeight="1">
      <c r="A22" s="29"/>
      <c r="B22" s="29"/>
      <c r="C22" s="29"/>
      <c r="D22" s="29"/>
      <c r="E22" s="29"/>
      <c r="F22" s="29"/>
      <c r="G22" s="5"/>
    </row>
    <row r="23" spans="1:7" s="2" customFormat="1" ht="15" customHeight="1">
      <c r="A23" s="11"/>
      <c r="B23" s="1" t="s">
        <v>6</v>
      </c>
      <c r="D23" s="10"/>
      <c r="E23" s="10"/>
      <c r="F23" s="10"/>
      <c r="G23" s="5"/>
    </row>
    <row r="24" spans="1:7" s="2" customFormat="1" ht="15" customHeight="1">
      <c r="A24" s="11"/>
      <c r="B24" s="2" t="s">
        <v>3</v>
      </c>
      <c r="C24" s="5">
        <v>7411</v>
      </c>
      <c r="D24" s="22" t="s">
        <v>41</v>
      </c>
      <c r="E24" s="40">
        <f>IF('[1]Sheet1'!G71="","",'[1]Sheet1'!G71)</f>
        <v>39920</v>
      </c>
      <c r="F24" s="40">
        <f>IF('[1]Sheet1'!H71="","",'[1]Sheet1'!H71)</f>
        <v>46968</v>
      </c>
      <c r="G24" s="5"/>
    </row>
    <row r="25" spans="1:7" s="2" customFormat="1" ht="15" customHeight="1">
      <c r="A25" s="11"/>
      <c r="B25" s="2" t="s">
        <v>4</v>
      </c>
      <c r="C25" s="5">
        <v>72422</v>
      </c>
      <c r="D25" s="22" t="s">
        <v>41</v>
      </c>
      <c r="E25" s="40">
        <f>IF('[1]Sheet1'!G72="","",'[1]Sheet1'!G72)</f>
        <v>99791</v>
      </c>
      <c r="F25" s="40">
        <f>IF('[1]Sheet1'!H72="","",'[1]Sheet1'!H72)</f>
        <v>168812</v>
      </c>
      <c r="G25" s="5"/>
    </row>
    <row r="26" spans="1:7" s="2" customFormat="1" ht="15" customHeight="1">
      <c r="A26" s="11"/>
      <c r="B26" s="2" t="s">
        <v>5</v>
      </c>
      <c r="C26" s="21">
        <v>79833</v>
      </c>
      <c r="D26" s="22" t="s">
        <v>41</v>
      </c>
      <c r="E26" s="41">
        <f>IF('[1]Sheet1'!G70="","",'[1]Sheet1'!G70)</f>
        <v>139719</v>
      </c>
      <c r="F26" s="41">
        <f>IF('[1]Sheet1'!H70="","",'[1]Sheet1'!H70)</f>
        <v>215788</v>
      </c>
      <c r="G26" s="5"/>
    </row>
    <row r="27" spans="1:7" s="2" customFormat="1" ht="15" customHeight="1">
      <c r="A27" s="29"/>
      <c r="B27" s="29"/>
      <c r="C27" s="29"/>
      <c r="D27" s="29"/>
      <c r="E27" s="29"/>
      <c r="F27" s="29"/>
      <c r="G27" s="5"/>
    </row>
    <row r="28" spans="1:7" s="2" customFormat="1" ht="15" customHeight="1">
      <c r="A28" s="11"/>
      <c r="B28" s="1" t="s">
        <v>7</v>
      </c>
      <c r="C28" s="10"/>
      <c r="D28" s="10"/>
      <c r="E28" s="10"/>
      <c r="F28" s="10"/>
      <c r="G28" s="5"/>
    </row>
    <row r="29" spans="1:7" s="2" customFormat="1" ht="15" customHeight="1">
      <c r="A29" s="11"/>
      <c r="B29" s="2" t="s">
        <v>3</v>
      </c>
      <c r="C29" s="5">
        <v>17413</v>
      </c>
      <c r="D29" s="22" t="s">
        <v>41</v>
      </c>
      <c r="E29" s="40">
        <f>IF('[1]Sheet1'!G65="","",'[1]Sheet1'!G65)</f>
        <v>68783</v>
      </c>
      <c r="F29" s="40">
        <f>IF('[1]Sheet1'!H65="","",'[1]Sheet1'!H65)</f>
        <v>85530</v>
      </c>
      <c r="G29" s="5"/>
    </row>
    <row r="30" spans="1:7" s="2" customFormat="1" ht="15" customHeight="1">
      <c r="A30" s="11"/>
      <c r="B30" s="2" t="s">
        <v>4</v>
      </c>
      <c r="C30" s="5">
        <v>161583</v>
      </c>
      <c r="D30" s="22" t="s">
        <v>41</v>
      </c>
      <c r="E30" s="40">
        <f>IF('[1]Sheet1'!G66="","",'[1]Sheet1'!G66)</f>
        <v>191691</v>
      </c>
      <c r="F30" s="40">
        <f>IF('[1]Sheet1'!H66="","",'[1]Sheet1'!H66)</f>
        <v>347230</v>
      </c>
      <c r="G30" s="5"/>
    </row>
    <row r="31" spans="1:7" s="2" customFormat="1" ht="15" customHeight="1">
      <c r="A31" s="11"/>
      <c r="B31" s="2" t="s">
        <v>5</v>
      </c>
      <c r="C31" s="21">
        <v>178996</v>
      </c>
      <c r="D31" s="22" t="s">
        <v>41</v>
      </c>
      <c r="E31" s="41">
        <f>IF('[1]Sheet1'!G64="","",'[1]Sheet1'!G64)</f>
        <v>263770</v>
      </c>
      <c r="F31" s="41">
        <f>IF('[1]Sheet1'!H64="","",'[1]Sheet1'!H64)</f>
        <v>436056</v>
      </c>
      <c r="G31" s="5"/>
    </row>
    <row r="32" spans="1:7" s="2" customFormat="1" ht="15" customHeight="1">
      <c r="A32" s="29"/>
      <c r="B32" s="29"/>
      <c r="C32" s="29"/>
      <c r="D32" s="29"/>
      <c r="E32" s="29"/>
      <c r="F32" s="29"/>
      <c r="G32" s="5"/>
    </row>
    <row r="33" spans="1:7" s="17" customFormat="1" ht="15" customHeight="1">
      <c r="A33" s="27" t="s">
        <v>43</v>
      </c>
      <c r="B33" s="1" t="s">
        <v>2</v>
      </c>
      <c r="C33" s="10"/>
      <c r="D33" s="10"/>
      <c r="E33" s="10"/>
      <c r="F33" s="10"/>
      <c r="G33" s="12"/>
    </row>
    <row r="34" spans="1:7" ht="15" customHeight="1">
      <c r="A34" s="11"/>
      <c r="B34" s="2" t="s">
        <v>3</v>
      </c>
      <c r="C34" s="23">
        <v>11171</v>
      </c>
      <c r="D34" s="40">
        <f>IF('[1]Sheet1'!E167="","",'[1]Sheet1'!E167)</f>
        <v>46188</v>
      </c>
      <c r="E34" s="40">
        <f>IF('[1]Sheet1'!G167="","",'[1]Sheet1'!G167)</f>
        <v>22390</v>
      </c>
      <c r="F34" s="40">
        <f>IF('[1]Sheet1'!H167="","",'[1]Sheet1'!H167)</f>
        <v>77604</v>
      </c>
      <c r="G34" s="9" t="s">
        <v>35</v>
      </c>
    </row>
    <row r="35" spans="1:7" ht="15" customHeight="1">
      <c r="A35" s="11"/>
      <c r="B35" s="2" t="s">
        <v>4</v>
      </c>
      <c r="C35" s="23">
        <v>88762</v>
      </c>
      <c r="D35" s="40">
        <f>IF('[1]Sheet1'!E168="","",'[1]Sheet1'!E168)</f>
        <v>156004</v>
      </c>
      <c r="E35" s="40">
        <f>IF('[1]Sheet1'!G168="","",'[1]Sheet1'!G168)</f>
        <v>153277</v>
      </c>
      <c r="F35" s="40">
        <f>IF('[1]Sheet1'!H168="","",'[1]Sheet1'!H168)</f>
        <v>384175</v>
      </c>
      <c r="G35" s="9">
        <v>0</v>
      </c>
    </row>
    <row r="36" spans="1:7" s="17" customFormat="1" ht="15" customHeight="1">
      <c r="A36" s="11"/>
      <c r="B36" s="2" t="s">
        <v>5</v>
      </c>
      <c r="C36" s="24">
        <v>99933</v>
      </c>
      <c r="D36" s="41">
        <f>IF('[1]Sheet1'!E166="","",'[1]Sheet1'!E166)</f>
        <v>202192</v>
      </c>
      <c r="E36" s="41">
        <f>IF('[1]Sheet1'!G166="","",'[1]Sheet1'!G166)</f>
        <v>175712</v>
      </c>
      <c r="F36" s="41">
        <f>IF('[1]Sheet1'!H166="","",'[1]Sheet1'!H166)</f>
        <v>461824</v>
      </c>
      <c r="G36" s="10">
        <v>0</v>
      </c>
    </row>
    <row r="37" spans="1:6" ht="15" customHeight="1">
      <c r="A37" s="29"/>
      <c r="B37" s="29"/>
      <c r="C37" s="29"/>
      <c r="D37" s="29"/>
      <c r="E37" s="29"/>
      <c r="F37" s="29"/>
    </row>
    <row r="38" spans="1:7" s="17" customFormat="1" ht="15" customHeight="1">
      <c r="A38" s="11"/>
      <c r="B38" s="1" t="s">
        <v>6</v>
      </c>
      <c r="C38" s="12"/>
      <c r="D38" s="12"/>
      <c r="E38" s="16"/>
      <c r="F38" s="15"/>
      <c r="G38" s="12"/>
    </row>
    <row r="39" spans="1:7" ht="15" customHeight="1">
      <c r="A39" s="11"/>
      <c r="B39" s="2" t="s">
        <v>3</v>
      </c>
      <c r="C39" s="23">
        <v>8454</v>
      </c>
      <c r="D39" s="40">
        <f>IF('[1]Sheet1'!E170="","",'[1]Sheet1'!E170)</f>
        <v>49610</v>
      </c>
      <c r="E39" s="40">
        <f>IF('[1]Sheet1'!G170="","",'[1]Sheet1'!G170)</f>
        <v>21345</v>
      </c>
      <c r="F39" s="40">
        <f>IF('[1]Sheet1'!H170="","",'[1]Sheet1'!H170)</f>
        <v>77192</v>
      </c>
      <c r="G39" s="9">
        <v>0</v>
      </c>
    </row>
    <row r="40" spans="1:6" ht="15" customHeight="1">
      <c r="A40" s="11"/>
      <c r="B40" s="2" t="s">
        <v>4</v>
      </c>
      <c r="C40" s="23">
        <v>69582</v>
      </c>
      <c r="D40" s="40">
        <f>IF('[1]Sheet1'!E171="","",'[1]Sheet1'!E171)</f>
        <v>134857</v>
      </c>
      <c r="E40" s="40">
        <f>IF('[1]Sheet1'!G171="","",'[1]Sheet1'!G171)</f>
        <v>113220</v>
      </c>
      <c r="F40" s="40">
        <f>IF('[1]Sheet1'!H171="","",'[1]Sheet1'!H171)</f>
        <v>305145</v>
      </c>
    </row>
    <row r="41" spans="1:6" ht="15" customHeight="1">
      <c r="A41" s="11"/>
      <c r="B41" s="2" t="s">
        <v>5</v>
      </c>
      <c r="C41" s="24">
        <v>78036</v>
      </c>
      <c r="D41" s="41">
        <f>IF('[1]Sheet1'!E169="","",'[1]Sheet1'!E169)</f>
        <v>184467</v>
      </c>
      <c r="E41" s="41">
        <f>IF('[1]Sheet1'!G169="","",'[1]Sheet1'!G169)</f>
        <v>134576</v>
      </c>
      <c r="F41" s="41">
        <f>IF('[1]Sheet1'!H169="","",'[1]Sheet1'!H169)</f>
        <v>382348</v>
      </c>
    </row>
    <row r="42" spans="1:6" ht="15" customHeight="1">
      <c r="A42" s="29"/>
      <c r="B42" s="29"/>
      <c r="C42" s="29"/>
      <c r="D42" s="29"/>
      <c r="E42" s="29"/>
      <c r="F42" s="29"/>
    </row>
    <row r="43" spans="1:7" s="17" customFormat="1" ht="15" customHeight="1">
      <c r="A43" s="11"/>
      <c r="B43" s="1" t="s">
        <v>7</v>
      </c>
      <c r="C43" s="10"/>
      <c r="D43" s="14"/>
      <c r="E43" s="16"/>
      <c r="F43" s="15"/>
      <c r="G43" s="12"/>
    </row>
    <row r="44" spans="1:6" ht="15" customHeight="1">
      <c r="A44" s="11"/>
      <c r="B44" s="2" t="s">
        <v>3</v>
      </c>
      <c r="C44" s="23">
        <v>19625</v>
      </c>
      <c r="D44" s="40">
        <f>IF('[1]Sheet1'!E164="","",'[1]Sheet1'!E164)</f>
        <v>95798</v>
      </c>
      <c r="E44" s="40">
        <f>IF('[1]Sheet1'!G164="","",'[1]Sheet1'!G164)</f>
        <v>43735</v>
      </c>
      <c r="F44" s="40">
        <f>IF('[1]Sheet1'!H164="","",'[1]Sheet1'!H164)</f>
        <v>154796</v>
      </c>
    </row>
    <row r="45" spans="1:6" ht="15" customHeight="1">
      <c r="A45" s="11"/>
      <c r="B45" s="2" t="s">
        <v>4</v>
      </c>
      <c r="C45" s="23">
        <v>158344</v>
      </c>
      <c r="D45" s="40">
        <f>IF('[1]Sheet1'!E165="","",'[1]Sheet1'!E165)</f>
        <v>290861</v>
      </c>
      <c r="E45" s="40">
        <f>IF('[1]Sheet1'!G165="","",'[1]Sheet1'!G165)</f>
        <v>266497</v>
      </c>
      <c r="F45" s="40">
        <f>IF('[1]Sheet1'!H165="","",'[1]Sheet1'!H165)</f>
        <v>689320</v>
      </c>
    </row>
    <row r="46" spans="1:6" ht="15" customHeight="1">
      <c r="A46" s="3"/>
      <c r="B46" s="4" t="s">
        <v>5</v>
      </c>
      <c r="C46" s="25">
        <v>177969</v>
      </c>
      <c r="D46" s="42">
        <f>IF('[1]Sheet1'!E163="","",'[1]Sheet1'!E163)</f>
        <v>386659</v>
      </c>
      <c r="E46" s="42">
        <f>IF('[1]Sheet1'!G163="","",'[1]Sheet1'!G163)</f>
        <v>311138</v>
      </c>
      <c r="F46" s="42">
        <f>IF('[1]Sheet1'!H163="","",'[1]Sheet1'!H163)</f>
        <v>845022</v>
      </c>
    </row>
    <row r="47" spans="1:6" ht="27" customHeight="1">
      <c r="A47" s="30" t="s">
        <v>38</v>
      </c>
      <c r="B47" s="30"/>
      <c r="C47" s="30"/>
      <c r="D47" s="30"/>
      <c r="E47" s="30"/>
      <c r="F47" s="30"/>
    </row>
    <row r="48" spans="1:6" ht="15" customHeight="1">
      <c r="A48" s="31" t="s">
        <v>39</v>
      </c>
      <c r="B48" s="31"/>
      <c r="C48" s="31"/>
      <c r="D48" s="31"/>
      <c r="E48" s="31"/>
      <c r="F48" s="31"/>
    </row>
    <row r="49" spans="1:6" ht="15" customHeight="1">
      <c r="A49" s="33" t="s">
        <v>46</v>
      </c>
      <c r="B49" s="33"/>
      <c r="C49" s="33"/>
      <c r="D49" s="33"/>
      <c r="E49" s="33"/>
      <c r="F49" s="33"/>
    </row>
    <row r="50" spans="1:6" ht="15" customHeight="1">
      <c r="A50" s="33" t="s">
        <v>47</v>
      </c>
      <c r="B50" s="31"/>
      <c r="C50" s="31"/>
      <c r="D50" s="31"/>
      <c r="E50" s="31"/>
      <c r="F50" s="31"/>
    </row>
    <row r="51" spans="1:6" ht="27" customHeight="1">
      <c r="A51" s="32" t="s">
        <v>48</v>
      </c>
      <c r="B51" s="30"/>
      <c r="C51" s="30"/>
      <c r="D51" s="30"/>
      <c r="E51" s="30"/>
      <c r="F51" s="30"/>
    </row>
    <row r="52" spans="1:7" ht="15" customHeight="1" hidden="1">
      <c r="A52" s="18" t="s">
        <v>8</v>
      </c>
      <c r="B52" s="18" t="s">
        <v>9</v>
      </c>
      <c r="C52" s="18" t="s">
        <v>10</v>
      </c>
      <c r="D52" s="18" t="s">
        <v>11</v>
      </c>
      <c r="E52" s="18" t="s">
        <v>12</v>
      </c>
      <c r="F52" s="18" t="s">
        <v>13</v>
      </c>
      <c r="G52" s="18" t="s">
        <v>14</v>
      </c>
    </row>
    <row r="53" spans="1:4" ht="15" customHeight="1" hidden="1">
      <c r="A53" s="18" t="s">
        <v>15</v>
      </c>
      <c r="B53" s="18" t="s">
        <v>16</v>
      </c>
      <c r="C53" s="18" t="s">
        <v>17</v>
      </c>
      <c r="D53" s="18">
        <v>177969</v>
      </c>
    </row>
    <row r="54" spans="1:4" ht="15" customHeight="1" hidden="1">
      <c r="A54" s="18" t="s">
        <v>15</v>
      </c>
      <c r="B54" s="18" t="s">
        <v>18</v>
      </c>
      <c r="C54" s="18" t="s">
        <v>17</v>
      </c>
      <c r="D54" s="18">
        <v>19625</v>
      </c>
    </row>
    <row r="55" spans="1:4" ht="15" customHeight="1" hidden="1">
      <c r="A55" s="18" t="s">
        <v>15</v>
      </c>
      <c r="B55" s="18" t="s">
        <v>19</v>
      </c>
      <c r="C55" s="18" t="s">
        <v>17</v>
      </c>
      <c r="D55" s="18">
        <v>158344</v>
      </c>
    </row>
    <row r="56" spans="1:4" ht="15" customHeight="1" hidden="1">
      <c r="A56" s="18" t="s">
        <v>20</v>
      </c>
      <c r="B56" s="18" t="s">
        <v>16</v>
      </c>
      <c r="C56" s="18" t="s">
        <v>17</v>
      </c>
      <c r="D56" s="18">
        <v>99933</v>
      </c>
    </row>
    <row r="57" spans="1:4" ht="15" customHeight="1" hidden="1">
      <c r="A57" s="18" t="s">
        <v>20</v>
      </c>
      <c r="B57" s="18" t="s">
        <v>18</v>
      </c>
      <c r="C57" s="18" t="s">
        <v>17</v>
      </c>
      <c r="D57" s="18">
        <v>11171</v>
      </c>
    </row>
    <row r="58" spans="1:4" ht="15" customHeight="1" hidden="1">
      <c r="A58" s="18" t="s">
        <v>20</v>
      </c>
      <c r="B58" s="18" t="s">
        <v>19</v>
      </c>
      <c r="C58" s="18" t="s">
        <v>17</v>
      </c>
      <c r="D58" s="18">
        <v>88762</v>
      </c>
    </row>
    <row r="59" spans="1:4" ht="15" customHeight="1" hidden="1">
      <c r="A59" s="18" t="s">
        <v>21</v>
      </c>
      <c r="B59" s="18" t="s">
        <v>16</v>
      </c>
      <c r="C59" s="18" t="s">
        <v>17</v>
      </c>
      <c r="D59" s="18">
        <v>78036</v>
      </c>
    </row>
    <row r="60" spans="1:4" ht="15" customHeight="1" hidden="1">
      <c r="A60" s="18" t="s">
        <v>21</v>
      </c>
      <c r="B60" s="18" t="s">
        <v>18</v>
      </c>
      <c r="C60" s="18" t="s">
        <v>17</v>
      </c>
      <c r="D60" s="18">
        <v>8454</v>
      </c>
    </row>
    <row r="61" spans="1:4" ht="15" customHeight="1" hidden="1">
      <c r="A61" s="18" t="s">
        <v>21</v>
      </c>
      <c r="B61" s="18" t="s">
        <v>19</v>
      </c>
      <c r="C61" s="18" t="s">
        <v>17</v>
      </c>
      <c r="D61" s="18">
        <v>69582</v>
      </c>
    </row>
    <row r="62" spans="1:7" ht="15" customHeight="1" hidden="1">
      <c r="A62" s="18" t="s">
        <v>15</v>
      </c>
      <c r="B62" s="18" t="s">
        <v>16</v>
      </c>
      <c r="C62" s="18" t="s">
        <v>22</v>
      </c>
      <c r="D62" s="18">
        <v>183096</v>
      </c>
      <c r="F62" s="18">
        <v>315647</v>
      </c>
      <c r="G62" s="18">
        <v>905575</v>
      </c>
    </row>
    <row r="63" spans="1:7" ht="15" customHeight="1" hidden="1">
      <c r="A63" s="18" t="s">
        <v>15</v>
      </c>
      <c r="B63" s="18" t="s">
        <v>18</v>
      </c>
      <c r="C63" s="18" t="s">
        <v>22</v>
      </c>
      <c r="D63" s="18">
        <v>20302</v>
      </c>
      <c r="F63" s="18">
        <v>42254</v>
      </c>
      <c r="G63" s="18">
        <v>164364</v>
      </c>
    </row>
    <row r="64" spans="1:7" ht="15" customHeight="1" hidden="1">
      <c r="A64" s="18" t="s">
        <v>15</v>
      </c>
      <c r="B64" s="18" t="s">
        <v>19</v>
      </c>
      <c r="C64" s="18" t="s">
        <v>22</v>
      </c>
      <c r="D64" s="18">
        <v>162794</v>
      </c>
      <c r="F64" s="18">
        <v>272237</v>
      </c>
      <c r="G64" s="18">
        <v>740055</v>
      </c>
    </row>
    <row r="65" spans="1:7" ht="15" customHeight="1" hidden="1">
      <c r="A65" s="18" t="s">
        <v>20</v>
      </c>
      <c r="B65" s="18" t="s">
        <v>16</v>
      </c>
      <c r="C65" s="18" t="s">
        <v>22</v>
      </c>
      <c r="D65" s="18">
        <v>103283</v>
      </c>
      <c r="F65" s="18">
        <v>178556</v>
      </c>
      <c r="G65" s="18">
        <v>504555</v>
      </c>
    </row>
    <row r="66" spans="1:7" ht="15" customHeight="1" hidden="1">
      <c r="A66" s="18" t="s">
        <v>20</v>
      </c>
      <c r="B66" s="18" t="s">
        <v>18</v>
      </c>
      <c r="C66" s="18" t="s">
        <v>22</v>
      </c>
      <c r="D66" s="18">
        <v>11634</v>
      </c>
      <c r="F66" s="18">
        <v>21692</v>
      </c>
      <c r="G66" s="18">
        <v>83793</v>
      </c>
    </row>
    <row r="67" spans="1:7" ht="15" customHeight="1" hidden="1">
      <c r="A67" s="18" t="s">
        <v>20</v>
      </c>
      <c r="B67" s="18" t="s">
        <v>19</v>
      </c>
      <c r="C67" s="18" t="s">
        <v>22</v>
      </c>
      <c r="D67" s="18">
        <v>91649</v>
      </c>
      <c r="F67" s="18">
        <v>156819</v>
      </c>
      <c r="G67" s="18">
        <v>420717</v>
      </c>
    </row>
    <row r="68" spans="1:7" ht="15" customHeight="1" hidden="1">
      <c r="A68" s="18" t="s">
        <v>21</v>
      </c>
      <c r="B68" s="18" t="s">
        <v>16</v>
      </c>
      <c r="C68" s="18" t="s">
        <v>22</v>
      </c>
      <c r="D68" s="18">
        <v>79813</v>
      </c>
      <c r="F68" s="18">
        <v>135970</v>
      </c>
      <c r="G68" s="18">
        <v>399899</v>
      </c>
    </row>
    <row r="69" spans="1:7" ht="15" customHeight="1" hidden="1">
      <c r="A69" s="18" t="s">
        <v>21</v>
      </c>
      <c r="B69" s="18" t="s">
        <v>18</v>
      </c>
      <c r="C69" s="18" t="s">
        <v>22</v>
      </c>
      <c r="D69" s="18">
        <v>8668</v>
      </c>
      <c r="F69" s="18">
        <v>20555</v>
      </c>
      <c r="G69" s="18">
        <v>80564</v>
      </c>
    </row>
    <row r="70" spans="1:7" ht="15" customHeight="1" hidden="1">
      <c r="A70" s="18" t="s">
        <v>21</v>
      </c>
      <c r="B70" s="18" t="s">
        <v>19</v>
      </c>
      <c r="C70" s="18" t="s">
        <v>22</v>
      </c>
      <c r="D70" s="18">
        <v>71145</v>
      </c>
      <c r="F70" s="18">
        <v>115403</v>
      </c>
      <c r="G70" s="18">
        <v>319323</v>
      </c>
    </row>
    <row r="71" spans="1:7" ht="15" customHeight="1" hidden="1">
      <c r="A71" s="18" t="s">
        <v>15</v>
      </c>
      <c r="B71" s="18" t="s">
        <v>16</v>
      </c>
      <c r="C71" s="18" t="s">
        <v>23</v>
      </c>
      <c r="D71" s="18">
        <v>186702</v>
      </c>
      <c r="F71" s="18">
        <v>324687</v>
      </c>
      <c r="G71" s="18">
        <v>941070</v>
      </c>
    </row>
    <row r="72" spans="1:7" ht="15" customHeight="1" hidden="1">
      <c r="A72" s="18" t="s">
        <v>15</v>
      </c>
      <c r="B72" s="18" t="s">
        <v>18</v>
      </c>
      <c r="C72" s="18" t="s">
        <v>23</v>
      </c>
      <c r="D72" s="18">
        <v>20760</v>
      </c>
      <c r="F72" s="18">
        <v>43202</v>
      </c>
      <c r="G72" s="18">
        <v>169631</v>
      </c>
    </row>
    <row r="73" spans="1:7" ht="15" customHeight="1" hidden="1">
      <c r="A73" s="18" t="s">
        <v>15</v>
      </c>
      <c r="B73" s="18" t="s">
        <v>19</v>
      </c>
      <c r="C73" s="18" t="s">
        <v>23</v>
      </c>
      <c r="D73" s="18">
        <v>165942</v>
      </c>
      <c r="F73" s="18">
        <v>278572</v>
      </c>
      <c r="G73" s="18">
        <v>768526</v>
      </c>
    </row>
    <row r="74" spans="1:7" ht="15" customHeight="1" hidden="1">
      <c r="A74" s="18" t="s">
        <v>20</v>
      </c>
      <c r="B74" s="18" t="s">
        <v>16</v>
      </c>
      <c r="C74" s="18" t="s">
        <v>23</v>
      </c>
      <c r="D74" s="18">
        <v>105114</v>
      </c>
      <c r="F74" s="18">
        <v>183028</v>
      </c>
      <c r="G74" s="18">
        <v>525145</v>
      </c>
    </row>
    <row r="75" spans="1:7" ht="15" customHeight="1" hidden="1">
      <c r="A75" s="18" t="s">
        <v>20</v>
      </c>
      <c r="B75" s="18" t="s">
        <v>18</v>
      </c>
      <c r="C75" s="18" t="s">
        <v>23</v>
      </c>
      <c r="D75" s="18">
        <v>11850</v>
      </c>
      <c r="F75" s="18">
        <v>22275</v>
      </c>
      <c r="G75" s="18">
        <v>86838</v>
      </c>
    </row>
    <row r="76" spans="1:7" ht="15" customHeight="1" hidden="1">
      <c r="A76" s="18" t="s">
        <v>20</v>
      </c>
      <c r="B76" s="18" t="s">
        <v>19</v>
      </c>
      <c r="C76" s="18" t="s">
        <v>23</v>
      </c>
      <c r="D76" s="18">
        <v>93264</v>
      </c>
      <c r="F76" s="18">
        <v>160707</v>
      </c>
      <c r="G76" s="18">
        <v>438261</v>
      </c>
    </row>
    <row r="77" spans="1:7" ht="15" customHeight="1" hidden="1">
      <c r="A77" s="18" t="s">
        <v>21</v>
      </c>
      <c r="B77" s="18" t="s">
        <v>16</v>
      </c>
      <c r="C77" s="18" t="s">
        <v>23</v>
      </c>
      <c r="D77" s="18">
        <v>81588</v>
      </c>
      <c r="F77" s="18">
        <v>138785</v>
      </c>
      <c r="G77" s="18">
        <v>413051</v>
      </c>
    </row>
    <row r="78" spans="1:7" ht="15" customHeight="1" hidden="1">
      <c r="A78" s="18" t="s">
        <v>21</v>
      </c>
      <c r="B78" s="18" t="s">
        <v>18</v>
      </c>
      <c r="C78" s="18" t="s">
        <v>23</v>
      </c>
      <c r="D78" s="18">
        <v>8910</v>
      </c>
      <c r="F78" s="18">
        <v>20920</v>
      </c>
      <c r="G78" s="18">
        <v>82786</v>
      </c>
    </row>
    <row r="79" spans="1:7" ht="15" customHeight="1" hidden="1">
      <c r="A79" s="18" t="s">
        <v>21</v>
      </c>
      <c r="B79" s="18" t="s">
        <v>19</v>
      </c>
      <c r="C79" s="18" t="s">
        <v>23</v>
      </c>
      <c r="D79" s="18">
        <v>72678</v>
      </c>
      <c r="F79" s="18">
        <v>117853</v>
      </c>
      <c r="G79" s="18">
        <v>330253</v>
      </c>
    </row>
    <row r="80" spans="1:7" ht="15" customHeight="1" hidden="1">
      <c r="A80" s="18" t="s">
        <v>15</v>
      </c>
      <c r="B80" s="18" t="s">
        <v>16</v>
      </c>
      <c r="C80" s="18" t="s">
        <v>24</v>
      </c>
      <c r="D80" s="18">
        <v>188543</v>
      </c>
      <c r="F80" s="18">
        <v>361006</v>
      </c>
      <c r="G80" s="18">
        <v>959758</v>
      </c>
    </row>
    <row r="81" spans="1:7" ht="15" customHeight="1" hidden="1">
      <c r="A81" s="18" t="s">
        <v>15</v>
      </c>
      <c r="B81" s="18" t="s">
        <v>18</v>
      </c>
      <c r="C81" s="18" t="s">
        <v>24</v>
      </c>
      <c r="D81" s="18">
        <v>21019</v>
      </c>
      <c r="F81" s="18">
        <v>55193</v>
      </c>
      <c r="G81" s="18">
        <v>175590</v>
      </c>
    </row>
    <row r="82" spans="1:7" ht="15" customHeight="1" hidden="1">
      <c r="A82" s="18" t="s">
        <v>15</v>
      </c>
      <c r="B82" s="18" t="s">
        <v>19</v>
      </c>
      <c r="C82" s="18" t="s">
        <v>24</v>
      </c>
      <c r="D82" s="18">
        <v>167524</v>
      </c>
      <c r="F82" s="18">
        <v>302906</v>
      </c>
      <c r="G82" s="18">
        <v>781261</v>
      </c>
    </row>
    <row r="83" spans="1:7" ht="15" customHeight="1" hidden="1">
      <c r="A83" s="18" t="s">
        <v>20</v>
      </c>
      <c r="B83" s="18" t="s">
        <v>16</v>
      </c>
      <c r="C83" s="18" t="s">
        <v>24</v>
      </c>
      <c r="D83" s="18">
        <v>106259</v>
      </c>
      <c r="F83" s="18">
        <v>200354</v>
      </c>
      <c r="G83" s="18">
        <v>536857</v>
      </c>
    </row>
    <row r="84" spans="1:7" ht="15" customHeight="1" hidden="1">
      <c r="A84" s="18" t="s">
        <v>20</v>
      </c>
      <c r="B84" s="18" t="s">
        <v>18</v>
      </c>
      <c r="C84" s="18" t="s">
        <v>24</v>
      </c>
      <c r="D84" s="18">
        <v>11985</v>
      </c>
      <c r="F84" s="18">
        <v>26972</v>
      </c>
      <c r="G84" s="18">
        <v>89721</v>
      </c>
    </row>
    <row r="85" spans="1:7" ht="15" customHeight="1" hidden="1">
      <c r="A85" s="18" t="s">
        <v>20</v>
      </c>
      <c r="B85" s="18" t="s">
        <v>19</v>
      </c>
      <c r="C85" s="18" t="s">
        <v>24</v>
      </c>
      <c r="D85" s="18">
        <v>94274</v>
      </c>
      <c r="F85" s="18">
        <v>173334</v>
      </c>
      <c r="G85" s="18">
        <v>447088</v>
      </c>
    </row>
    <row r="86" spans="1:7" ht="15" customHeight="1" hidden="1">
      <c r="A86" s="18" t="s">
        <v>21</v>
      </c>
      <c r="B86" s="18" t="s">
        <v>16</v>
      </c>
      <c r="C86" s="18" t="s">
        <v>24</v>
      </c>
      <c r="D86" s="18">
        <v>82284</v>
      </c>
      <c r="F86" s="18">
        <v>157778</v>
      </c>
      <c r="G86" s="18">
        <v>420027</v>
      </c>
    </row>
    <row r="87" spans="1:7" ht="15" customHeight="1" hidden="1">
      <c r="A87" s="18" t="s">
        <v>21</v>
      </c>
      <c r="B87" s="18" t="s">
        <v>18</v>
      </c>
      <c r="C87" s="18" t="s">
        <v>24</v>
      </c>
      <c r="D87" s="18">
        <v>9034</v>
      </c>
      <c r="F87" s="18">
        <v>28213</v>
      </c>
      <c r="G87" s="18">
        <v>85861</v>
      </c>
    </row>
    <row r="88" spans="1:7" ht="15" customHeight="1" hidden="1">
      <c r="A88" s="18" t="s">
        <v>21</v>
      </c>
      <c r="B88" s="18" t="s">
        <v>19</v>
      </c>
      <c r="C88" s="18" t="s">
        <v>24</v>
      </c>
      <c r="D88" s="18">
        <v>73250</v>
      </c>
      <c r="F88" s="18">
        <v>129553</v>
      </c>
      <c r="G88" s="18">
        <v>334154</v>
      </c>
    </row>
    <row r="89" spans="1:7" ht="15" customHeight="1" hidden="1">
      <c r="A89" s="18" t="s">
        <v>15</v>
      </c>
      <c r="B89" s="18" t="s">
        <v>16</v>
      </c>
      <c r="C89" s="18" t="s">
        <v>25</v>
      </c>
      <c r="D89" s="18">
        <v>189860</v>
      </c>
      <c r="F89" s="18">
        <v>367206</v>
      </c>
      <c r="G89" s="18">
        <v>835684</v>
      </c>
    </row>
    <row r="90" spans="1:7" ht="15" customHeight="1" hidden="1">
      <c r="A90" s="18" t="s">
        <v>15</v>
      </c>
      <c r="B90" s="18" t="s">
        <v>18</v>
      </c>
      <c r="C90" s="18" t="s">
        <v>25</v>
      </c>
      <c r="D90" s="18">
        <v>21001</v>
      </c>
      <c r="F90" s="18">
        <v>69951</v>
      </c>
      <c r="G90" s="18">
        <v>157779</v>
      </c>
    </row>
    <row r="91" spans="1:7" ht="15" customHeight="1" hidden="1">
      <c r="A91" s="18" t="s">
        <v>15</v>
      </c>
      <c r="B91" s="18" t="s">
        <v>19</v>
      </c>
      <c r="C91" s="18" t="s">
        <v>25</v>
      </c>
      <c r="D91" s="18">
        <v>168859</v>
      </c>
      <c r="F91" s="18">
        <v>294694</v>
      </c>
      <c r="G91" s="18">
        <v>675344</v>
      </c>
    </row>
    <row r="92" spans="1:7" ht="15" customHeight="1" hidden="1">
      <c r="A92" s="18" t="s">
        <v>20</v>
      </c>
      <c r="B92" s="18" t="s">
        <v>16</v>
      </c>
      <c r="C92" s="18" t="s">
        <v>25</v>
      </c>
      <c r="D92" s="18">
        <v>106152</v>
      </c>
      <c r="F92" s="18">
        <v>185252</v>
      </c>
      <c r="G92" s="18">
        <v>443563</v>
      </c>
    </row>
    <row r="93" spans="1:7" ht="15" customHeight="1" hidden="1">
      <c r="A93" s="18" t="s">
        <v>20</v>
      </c>
      <c r="B93" s="18" t="s">
        <v>18</v>
      </c>
      <c r="C93" s="18" t="s">
        <v>25</v>
      </c>
      <c r="D93" s="18">
        <v>11936</v>
      </c>
      <c r="F93" s="18">
        <v>30268</v>
      </c>
      <c r="G93" s="18">
        <v>76660</v>
      </c>
    </row>
    <row r="94" spans="1:7" ht="15" customHeight="1" hidden="1">
      <c r="A94" s="18" t="s">
        <v>20</v>
      </c>
      <c r="B94" s="18" t="s">
        <v>19</v>
      </c>
      <c r="C94" s="18" t="s">
        <v>25</v>
      </c>
      <c r="D94" s="18">
        <v>94216</v>
      </c>
      <c r="F94" s="18">
        <v>154950</v>
      </c>
      <c r="G94" s="18">
        <v>366869</v>
      </c>
    </row>
    <row r="95" spans="1:7" ht="15" customHeight="1" hidden="1">
      <c r="A95" s="18" t="s">
        <v>21</v>
      </c>
      <c r="B95" s="18" t="s">
        <v>16</v>
      </c>
      <c r="C95" s="18" t="s">
        <v>25</v>
      </c>
      <c r="D95" s="18">
        <v>83708</v>
      </c>
      <c r="F95" s="18">
        <v>179391</v>
      </c>
      <c r="G95" s="18">
        <v>389558</v>
      </c>
    </row>
    <row r="96" spans="1:7" ht="15" customHeight="1" hidden="1">
      <c r="A96" s="18" t="s">
        <v>21</v>
      </c>
      <c r="B96" s="18" t="s">
        <v>18</v>
      </c>
      <c r="C96" s="18" t="s">
        <v>25</v>
      </c>
      <c r="D96" s="18">
        <v>9065</v>
      </c>
      <c r="F96" s="18">
        <v>39667</v>
      </c>
      <c r="G96" s="18">
        <v>81103</v>
      </c>
    </row>
    <row r="97" spans="1:7" ht="15" customHeight="1" hidden="1">
      <c r="A97" s="18" t="s">
        <v>21</v>
      </c>
      <c r="B97" s="18" t="s">
        <v>19</v>
      </c>
      <c r="C97" s="18" t="s">
        <v>25</v>
      </c>
      <c r="D97" s="18">
        <v>74643</v>
      </c>
      <c r="F97" s="18">
        <v>139712</v>
      </c>
      <c r="G97" s="18">
        <v>308443</v>
      </c>
    </row>
    <row r="98" spans="1:7" ht="15" customHeight="1" hidden="1">
      <c r="A98" s="18" t="s">
        <v>15</v>
      </c>
      <c r="B98" s="18" t="s">
        <v>16</v>
      </c>
      <c r="C98" s="18" t="s">
        <v>26</v>
      </c>
      <c r="D98" s="18">
        <v>194058</v>
      </c>
      <c r="F98" s="18">
        <v>288844</v>
      </c>
      <c r="G98" s="18">
        <v>794595</v>
      </c>
    </row>
    <row r="99" spans="1:7" ht="15" customHeight="1" hidden="1">
      <c r="A99" s="18" t="s">
        <v>15</v>
      </c>
      <c r="B99" s="18" t="s">
        <v>18</v>
      </c>
      <c r="C99" s="18" t="s">
        <v>26</v>
      </c>
      <c r="D99" s="18">
        <v>23219</v>
      </c>
      <c r="F99" s="18">
        <v>41299</v>
      </c>
      <c r="G99" s="18">
        <v>147376</v>
      </c>
    </row>
    <row r="100" spans="1:7" ht="15" customHeight="1" hidden="1">
      <c r="A100" s="18" t="s">
        <v>15</v>
      </c>
      <c r="B100" s="18" t="s">
        <v>19</v>
      </c>
      <c r="C100" s="18" t="s">
        <v>26</v>
      </c>
      <c r="D100" s="18">
        <v>170839</v>
      </c>
      <c r="F100" s="18">
        <v>245665</v>
      </c>
      <c r="G100" s="18">
        <v>645339</v>
      </c>
    </row>
    <row r="101" spans="1:7" ht="15" customHeight="1" hidden="1">
      <c r="A101" s="18" t="s">
        <v>20</v>
      </c>
      <c r="B101" s="18" t="s">
        <v>16</v>
      </c>
      <c r="C101" s="18" t="s">
        <v>26</v>
      </c>
      <c r="D101" s="18">
        <v>108258</v>
      </c>
      <c r="F101" s="18">
        <v>152137</v>
      </c>
      <c r="G101" s="18">
        <v>416619</v>
      </c>
    </row>
    <row r="102" spans="1:7" ht="15" customHeight="1" hidden="1">
      <c r="A102" s="18" t="s">
        <v>20</v>
      </c>
      <c r="B102" s="18" t="s">
        <v>18</v>
      </c>
      <c r="C102" s="18" t="s">
        <v>26</v>
      </c>
      <c r="D102" s="18">
        <v>12984</v>
      </c>
      <c r="F102" s="18">
        <v>19544</v>
      </c>
      <c r="G102" s="18">
        <v>71298</v>
      </c>
    </row>
    <row r="103" spans="1:7" ht="15" customHeight="1" hidden="1">
      <c r="A103" s="18" t="s">
        <v>20</v>
      </c>
      <c r="B103" s="18" t="s">
        <v>19</v>
      </c>
      <c r="C103" s="18" t="s">
        <v>26</v>
      </c>
      <c r="D103" s="18">
        <v>95274</v>
      </c>
      <c r="F103" s="18">
        <v>132555</v>
      </c>
      <c r="G103" s="18">
        <v>345283</v>
      </c>
    </row>
    <row r="104" spans="1:7" ht="15" customHeight="1" hidden="1">
      <c r="A104" s="18" t="s">
        <v>21</v>
      </c>
      <c r="B104" s="18" t="s">
        <v>16</v>
      </c>
      <c r="C104" s="18" t="s">
        <v>26</v>
      </c>
      <c r="D104" s="18">
        <v>85800</v>
      </c>
      <c r="F104" s="18">
        <v>134778</v>
      </c>
      <c r="G104" s="18">
        <v>376047</v>
      </c>
    </row>
    <row r="105" spans="1:7" ht="15" customHeight="1" hidden="1">
      <c r="A105" s="18" t="s">
        <v>21</v>
      </c>
      <c r="B105" s="18" t="s">
        <v>18</v>
      </c>
      <c r="C105" s="18" t="s">
        <v>26</v>
      </c>
      <c r="D105" s="18">
        <v>10235</v>
      </c>
      <c r="F105" s="18">
        <v>21726</v>
      </c>
      <c r="G105" s="18">
        <v>76049</v>
      </c>
    </row>
    <row r="106" spans="1:7" ht="15" customHeight="1" hidden="1">
      <c r="A106" s="18" t="s">
        <v>21</v>
      </c>
      <c r="B106" s="18" t="s">
        <v>19</v>
      </c>
      <c r="C106" s="18" t="s">
        <v>26</v>
      </c>
      <c r="D106" s="18">
        <v>75565</v>
      </c>
      <c r="F106" s="18">
        <v>113042</v>
      </c>
      <c r="G106" s="18">
        <v>299988</v>
      </c>
    </row>
    <row r="107" spans="1:7" ht="15" customHeight="1" hidden="1">
      <c r="A107" s="18" t="s">
        <v>15</v>
      </c>
      <c r="B107" s="18" t="s">
        <v>16</v>
      </c>
      <c r="C107" s="18" t="s">
        <v>27</v>
      </c>
      <c r="D107" s="18">
        <v>203172</v>
      </c>
      <c r="F107" s="18">
        <v>370962</v>
      </c>
      <c r="G107" s="18">
        <v>813021</v>
      </c>
    </row>
    <row r="108" spans="1:7" ht="15" customHeight="1" hidden="1">
      <c r="A108" s="18" t="s">
        <v>15</v>
      </c>
      <c r="B108" s="18" t="s">
        <v>18</v>
      </c>
      <c r="C108" s="18" t="s">
        <v>27</v>
      </c>
      <c r="D108" s="18">
        <v>24871</v>
      </c>
      <c r="F108" s="18">
        <v>68856</v>
      </c>
      <c r="G108" s="18">
        <v>151667</v>
      </c>
    </row>
    <row r="109" spans="1:7" ht="15" customHeight="1" hidden="1">
      <c r="A109" s="18" t="s">
        <v>15</v>
      </c>
      <c r="B109" s="18" t="s">
        <v>19</v>
      </c>
      <c r="C109" s="18" t="s">
        <v>27</v>
      </c>
      <c r="D109" s="18">
        <v>178301</v>
      </c>
      <c r="F109" s="18">
        <v>300065</v>
      </c>
      <c r="G109" s="18">
        <v>659313</v>
      </c>
    </row>
    <row r="110" spans="1:7" ht="15" customHeight="1" hidden="1">
      <c r="A110" s="18" t="s">
        <v>20</v>
      </c>
      <c r="B110" s="18" t="s">
        <v>16</v>
      </c>
      <c r="C110" s="18" t="s">
        <v>27</v>
      </c>
      <c r="D110" s="18">
        <v>112253</v>
      </c>
      <c r="F110" s="18">
        <v>189060</v>
      </c>
      <c r="G110" s="18">
        <v>427329</v>
      </c>
    </row>
    <row r="111" spans="1:7" ht="15" customHeight="1" hidden="1">
      <c r="A111" s="18" t="s">
        <v>20</v>
      </c>
      <c r="B111" s="18" t="s">
        <v>18</v>
      </c>
      <c r="C111" s="18" t="s">
        <v>27</v>
      </c>
      <c r="D111" s="18">
        <v>13850</v>
      </c>
      <c r="F111" s="18">
        <v>30883</v>
      </c>
      <c r="G111" s="18">
        <v>73655</v>
      </c>
    </row>
    <row r="112" spans="1:7" ht="15" customHeight="1" hidden="1">
      <c r="A112" s="18" t="s">
        <v>20</v>
      </c>
      <c r="B112" s="18" t="s">
        <v>19</v>
      </c>
      <c r="C112" s="18" t="s">
        <v>27</v>
      </c>
      <c r="D112" s="18">
        <v>98403</v>
      </c>
      <c r="F112" s="18">
        <v>158131</v>
      </c>
      <c r="G112" s="18">
        <v>353628</v>
      </c>
    </row>
    <row r="113" spans="1:7" ht="15" customHeight="1" hidden="1">
      <c r="A113" s="18" t="s">
        <v>21</v>
      </c>
      <c r="B113" s="18" t="s">
        <v>16</v>
      </c>
      <c r="C113" s="18" t="s">
        <v>27</v>
      </c>
      <c r="D113" s="18">
        <v>90919</v>
      </c>
      <c r="F113" s="18">
        <v>179530</v>
      </c>
      <c r="G113" s="18">
        <v>383320</v>
      </c>
    </row>
    <row r="114" spans="1:7" ht="15" customHeight="1" hidden="1">
      <c r="A114" s="18" t="s">
        <v>21</v>
      </c>
      <c r="B114" s="18" t="s">
        <v>18</v>
      </c>
      <c r="C114" s="18" t="s">
        <v>27</v>
      </c>
      <c r="D114" s="18">
        <v>11021</v>
      </c>
      <c r="F114" s="18">
        <v>37876</v>
      </c>
      <c r="G114" s="18">
        <v>77915</v>
      </c>
    </row>
    <row r="115" spans="1:7" ht="15" customHeight="1" hidden="1">
      <c r="A115" s="18" t="s">
        <v>21</v>
      </c>
      <c r="B115" s="18" t="s">
        <v>19</v>
      </c>
      <c r="C115" s="18" t="s">
        <v>27</v>
      </c>
      <c r="D115" s="18">
        <v>79898</v>
      </c>
      <c r="F115" s="18">
        <v>141644</v>
      </c>
      <c r="G115" s="18">
        <v>305395</v>
      </c>
    </row>
    <row r="116" spans="1:7" ht="15" customHeight="1" hidden="1">
      <c r="A116" s="18" t="s">
        <v>15</v>
      </c>
      <c r="B116" s="18" t="s">
        <v>16</v>
      </c>
      <c r="C116" s="18" t="s">
        <v>28</v>
      </c>
      <c r="D116" s="18">
        <v>211492</v>
      </c>
      <c r="F116" s="18">
        <v>354643</v>
      </c>
      <c r="G116" s="18">
        <v>740410</v>
      </c>
    </row>
    <row r="117" spans="1:7" ht="15" customHeight="1" hidden="1">
      <c r="A117" s="18" t="s">
        <v>15</v>
      </c>
      <c r="B117" s="18" t="s">
        <v>18</v>
      </c>
      <c r="C117" s="18" t="s">
        <v>28</v>
      </c>
      <c r="D117" s="18">
        <v>28777</v>
      </c>
      <c r="F117" s="18">
        <v>70213</v>
      </c>
      <c r="G117" s="18">
        <v>137944</v>
      </c>
    </row>
    <row r="118" spans="1:7" ht="15" customHeight="1" hidden="1">
      <c r="A118" s="18" t="s">
        <v>15</v>
      </c>
      <c r="B118" s="18" t="s">
        <v>19</v>
      </c>
      <c r="C118" s="18" t="s">
        <v>28</v>
      </c>
      <c r="D118" s="18">
        <v>182715</v>
      </c>
      <c r="F118" s="18">
        <v>283160</v>
      </c>
      <c r="G118" s="18">
        <v>601196</v>
      </c>
    </row>
    <row r="119" spans="1:7" ht="15" customHeight="1" hidden="1">
      <c r="A119" s="18" t="s">
        <v>20</v>
      </c>
      <c r="B119" s="18" t="s">
        <v>16</v>
      </c>
      <c r="C119" s="18" t="s">
        <v>28</v>
      </c>
      <c r="D119" s="18">
        <v>117528</v>
      </c>
      <c r="F119" s="18">
        <v>182567</v>
      </c>
      <c r="G119" s="18">
        <v>396400</v>
      </c>
    </row>
    <row r="120" spans="1:7" ht="15" customHeight="1" hidden="1">
      <c r="A120" s="18" t="s">
        <v>20</v>
      </c>
      <c r="B120" s="18" t="s">
        <v>18</v>
      </c>
      <c r="C120" s="18" t="s">
        <v>28</v>
      </c>
      <c r="D120" s="18">
        <v>15960</v>
      </c>
      <c r="F120" s="18">
        <v>31346</v>
      </c>
      <c r="G120" s="18">
        <v>68306</v>
      </c>
    </row>
    <row r="121" spans="1:7" ht="15" customHeight="1" hidden="1">
      <c r="A121" s="18" t="s">
        <v>20</v>
      </c>
      <c r="B121" s="18" t="s">
        <v>19</v>
      </c>
      <c r="C121" s="18" t="s">
        <v>28</v>
      </c>
      <c r="D121" s="18">
        <v>101568</v>
      </c>
      <c r="F121" s="18">
        <v>151179</v>
      </c>
      <c r="G121" s="18">
        <v>328052</v>
      </c>
    </row>
    <row r="122" spans="1:7" ht="15" customHeight="1" hidden="1">
      <c r="A122" s="18" t="s">
        <v>21</v>
      </c>
      <c r="B122" s="18" t="s">
        <v>16</v>
      </c>
      <c r="C122" s="18" t="s">
        <v>28</v>
      </c>
      <c r="D122" s="18">
        <v>93964</v>
      </c>
      <c r="F122" s="18">
        <v>170469</v>
      </c>
      <c r="G122" s="18">
        <v>342403</v>
      </c>
    </row>
    <row r="123" spans="1:7" ht="15" customHeight="1" hidden="1">
      <c r="A123" s="18" t="s">
        <v>21</v>
      </c>
      <c r="B123" s="18" t="s">
        <v>18</v>
      </c>
      <c r="C123" s="18" t="s">
        <v>28</v>
      </c>
      <c r="D123" s="18">
        <v>12817</v>
      </c>
      <c r="F123" s="18">
        <v>38757</v>
      </c>
      <c r="G123" s="18">
        <v>69528</v>
      </c>
    </row>
    <row r="124" spans="1:7" ht="15" customHeight="1" hidden="1">
      <c r="A124" s="18" t="s">
        <v>21</v>
      </c>
      <c r="B124" s="18" t="s">
        <v>19</v>
      </c>
      <c r="C124" s="18" t="s">
        <v>28</v>
      </c>
      <c r="D124" s="18">
        <v>81147</v>
      </c>
      <c r="F124" s="18">
        <v>131702</v>
      </c>
      <c r="G124" s="18">
        <v>272865</v>
      </c>
    </row>
    <row r="125" spans="1:7" ht="15" customHeight="1" hidden="1">
      <c r="A125" s="18" t="s">
        <v>15</v>
      </c>
      <c r="B125" s="18" t="s">
        <v>16</v>
      </c>
      <c r="C125" s="18" t="s">
        <v>29</v>
      </c>
      <c r="D125" s="18">
        <v>225844</v>
      </c>
      <c r="E125" s="18">
        <v>396101</v>
      </c>
      <c r="F125" s="18">
        <v>78655</v>
      </c>
      <c r="G125" s="18">
        <v>857953</v>
      </c>
    </row>
    <row r="126" spans="1:7" ht="15" customHeight="1" hidden="1">
      <c r="A126" s="18" t="s">
        <v>15</v>
      </c>
      <c r="B126" s="18" t="s">
        <v>18</v>
      </c>
      <c r="C126" s="18" t="s">
        <v>29</v>
      </c>
      <c r="D126" s="18">
        <v>31364</v>
      </c>
      <c r="E126" s="18">
        <v>65805</v>
      </c>
      <c r="F126" s="18">
        <v>19819</v>
      </c>
      <c r="G126" s="18">
        <v>154645</v>
      </c>
    </row>
    <row r="127" spans="1:7" ht="15" customHeight="1" hidden="1">
      <c r="A127" s="18" t="s">
        <v>15</v>
      </c>
      <c r="B127" s="18" t="s">
        <v>19</v>
      </c>
      <c r="C127" s="18" t="s">
        <v>29</v>
      </c>
      <c r="D127" s="18">
        <v>194480</v>
      </c>
      <c r="E127" s="18">
        <v>330007</v>
      </c>
      <c r="F127" s="18">
        <v>58557</v>
      </c>
      <c r="G127" s="18">
        <v>702752</v>
      </c>
    </row>
    <row r="128" spans="1:7" ht="15" customHeight="1" hidden="1">
      <c r="A128" s="18" t="s">
        <v>20</v>
      </c>
      <c r="B128" s="18" t="s">
        <v>16</v>
      </c>
      <c r="C128" s="18" t="s">
        <v>29</v>
      </c>
      <c r="D128" s="18">
        <v>122503</v>
      </c>
      <c r="E128" s="18">
        <v>208371</v>
      </c>
      <c r="F128" s="18">
        <v>38437</v>
      </c>
      <c r="G128" s="18">
        <v>455315</v>
      </c>
    </row>
    <row r="129" spans="1:7" ht="15" customHeight="1" hidden="1">
      <c r="A129" s="18" t="s">
        <v>20</v>
      </c>
      <c r="B129" s="18" t="s">
        <v>18</v>
      </c>
      <c r="C129" s="18" t="s">
        <v>29</v>
      </c>
      <c r="D129" s="18">
        <v>17107</v>
      </c>
      <c r="E129" s="18">
        <v>30292</v>
      </c>
      <c r="F129" s="18">
        <v>8660</v>
      </c>
      <c r="G129" s="18">
        <v>76322</v>
      </c>
    </row>
    <row r="130" spans="1:7" ht="15" customHeight="1" hidden="1">
      <c r="A130" s="18" t="s">
        <v>20</v>
      </c>
      <c r="B130" s="18" t="s">
        <v>19</v>
      </c>
      <c r="C130" s="18" t="s">
        <v>29</v>
      </c>
      <c r="D130" s="18">
        <v>105396</v>
      </c>
      <c r="E130" s="18">
        <v>178021</v>
      </c>
      <c r="F130" s="18">
        <v>29768</v>
      </c>
      <c r="G130" s="18">
        <v>378929</v>
      </c>
    </row>
    <row r="131" spans="1:7" ht="15" customHeight="1" hidden="1">
      <c r="A131" s="18" t="s">
        <v>21</v>
      </c>
      <c r="B131" s="18" t="s">
        <v>16</v>
      </c>
      <c r="C131" s="18" t="s">
        <v>29</v>
      </c>
      <c r="D131" s="18">
        <v>103341</v>
      </c>
      <c r="E131" s="18">
        <v>187509</v>
      </c>
      <c r="F131" s="18">
        <v>39693</v>
      </c>
      <c r="G131" s="18">
        <v>401900</v>
      </c>
    </row>
    <row r="132" spans="1:7" ht="15" customHeight="1" hidden="1">
      <c r="A132" s="18" t="s">
        <v>21</v>
      </c>
      <c r="B132" s="18" t="s">
        <v>18</v>
      </c>
      <c r="C132" s="18" t="s">
        <v>29</v>
      </c>
      <c r="D132" s="18">
        <v>14257</v>
      </c>
      <c r="E132" s="18">
        <v>35513</v>
      </c>
      <c r="F132" s="18">
        <v>11079</v>
      </c>
      <c r="G132" s="18">
        <v>78243</v>
      </c>
    </row>
    <row r="133" spans="1:7" ht="15" customHeight="1" hidden="1">
      <c r="A133" s="18" t="s">
        <v>21</v>
      </c>
      <c r="B133" s="18" t="s">
        <v>19</v>
      </c>
      <c r="C133" s="18" t="s">
        <v>29</v>
      </c>
      <c r="D133" s="18">
        <v>89084</v>
      </c>
      <c r="E133" s="18">
        <v>151986</v>
      </c>
      <c r="F133" s="18">
        <v>28613</v>
      </c>
      <c r="G133" s="18">
        <v>323647</v>
      </c>
    </row>
    <row r="134" spans="1:7" ht="15" customHeight="1" hidden="1">
      <c r="A134" s="18" t="s">
        <v>15</v>
      </c>
      <c r="B134" s="18" t="s">
        <v>16</v>
      </c>
      <c r="C134" s="18" t="s">
        <v>30</v>
      </c>
      <c r="D134" s="18">
        <v>244562</v>
      </c>
      <c r="E134" s="18">
        <v>459990</v>
      </c>
      <c r="F134" s="18">
        <v>21665</v>
      </c>
      <c r="G134" s="18">
        <v>950770</v>
      </c>
    </row>
    <row r="135" spans="1:7" ht="15" customHeight="1" hidden="1">
      <c r="A135" s="18" t="s">
        <v>15</v>
      </c>
      <c r="B135" s="18" t="s">
        <v>18</v>
      </c>
      <c r="C135" s="18" t="s">
        <v>30</v>
      </c>
      <c r="D135" s="18">
        <v>32671</v>
      </c>
      <c r="E135" s="18">
        <v>73887</v>
      </c>
      <c r="F135" s="18">
        <v>9422</v>
      </c>
      <c r="G135" s="18">
        <v>165703</v>
      </c>
    </row>
    <row r="136" spans="1:7" ht="15" customHeight="1" hidden="1">
      <c r="A136" s="18" t="s">
        <v>15</v>
      </c>
      <c r="B136" s="18" t="s">
        <v>19</v>
      </c>
      <c r="C136" s="18" t="s">
        <v>30</v>
      </c>
      <c r="D136" s="18">
        <v>211891</v>
      </c>
      <c r="E136" s="18">
        <v>385770</v>
      </c>
      <c r="F136" s="18">
        <v>12111</v>
      </c>
      <c r="G136" s="18">
        <v>784602</v>
      </c>
    </row>
    <row r="137" spans="1:7" ht="15" customHeight="1" hidden="1">
      <c r="A137" s="18" t="s">
        <v>20</v>
      </c>
      <c r="B137" s="18" t="s">
        <v>16</v>
      </c>
      <c r="C137" s="18" t="s">
        <v>30</v>
      </c>
      <c r="D137" s="18">
        <v>132446</v>
      </c>
      <c r="E137" s="18">
        <v>248267</v>
      </c>
      <c r="F137" s="18">
        <v>11178</v>
      </c>
      <c r="G137" s="18">
        <v>514358</v>
      </c>
    </row>
    <row r="138" spans="1:7" ht="15" customHeight="1" hidden="1">
      <c r="A138" s="18" t="s">
        <v>20</v>
      </c>
      <c r="B138" s="18" t="s">
        <v>18</v>
      </c>
      <c r="C138" s="18" t="s">
        <v>30</v>
      </c>
      <c r="D138" s="18">
        <v>17843</v>
      </c>
      <c r="E138" s="18">
        <v>34731</v>
      </c>
      <c r="F138" s="18">
        <v>4288</v>
      </c>
      <c r="G138" s="18">
        <v>83002</v>
      </c>
    </row>
    <row r="139" spans="1:7" ht="15" customHeight="1" hidden="1">
      <c r="A139" s="18" t="s">
        <v>20</v>
      </c>
      <c r="B139" s="18" t="s">
        <v>19</v>
      </c>
      <c r="C139" s="18" t="s">
        <v>30</v>
      </c>
      <c r="D139" s="18">
        <v>114603</v>
      </c>
      <c r="E139" s="18">
        <v>213469</v>
      </c>
      <c r="F139" s="18">
        <v>6886</v>
      </c>
      <c r="G139" s="18">
        <v>431285</v>
      </c>
    </row>
    <row r="140" spans="1:7" ht="15" customHeight="1" hidden="1">
      <c r="A140" s="18" t="s">
        <v>21</v>
      </c>
      <c r="B140" s="18" t="s">
        <v>16</v>
      </c>
      <c r="C140" s="18" t="s">
        <v>30</v>
      </c>
      <c r="D140" s="18">
        <v>112116</v>
      </c>
      <c r="E140" s="18">
        <v>211468</v>
      </c>
      <c r="F140" s="18">
        <v>10188</v>
      </c>
      <c r="G140" s="18">
        <v>435858</v>
      </c>
    </row>
    <row r="141" spans="1:7" ht="15" customHeight="1" hidden="1">
      <c r="A141" s="18" t="s">
        <v>21</v>
      </c>
      <c r="B141" s="18" t="s">
        <v>18</v>
      </c>
      <c r="C141" s="18" t="s">
        <v>30</v>
      </c>
      <c r="D141" s="18">
        <v>14828</v>
      </c>
      <c r="E141" s="18">
        <v>39156</v>
      </c>
      <c r="F141" s="18">
        <v>5078</v>
      </c>
      <c r="G141" s="18">
        <v>82645</v>
      </c>
    </row>
    <row r="142" spans="1:7" ht="15" customHeight="1" hidden="1">
      <c r="A142" s="18" t="s">
        <v>21</v>
      </c>
      <c r="B142" s="18" t="s">
        <v>19</v>
      </c>
      <c r="C142" s="18" t="s">
        <v>30</v>
      </c>
      <c r="D142" s="18">
        <v>97288</v>
      </c>
      <c r="E142" s="18">
        <v>172301</v>
      </c>
      <c r="F142" s="18">
        <v>5110</v>
      </c>
      <c r="G142" s="18">
        <v>353202</v>
      </c>
    </row>
    <row r="143" spans="1:7" ht="15" customHeight="1" hidden="1">
      <c r="A143" s="18" t="s">
        <v>15</v>
      </c>
      <c r="B143" s="18" t="s">
        <v>16</v>
      </c>
      <c r="C143" s="18" t="s">
        <v>31</v>
      </c>
      <c r="D143" s="18">
        <v>220871</v>
      </c>
      <c r="E143" s="18">
        <v>475404</v>
      </c>
      <c r="G143" s="18">
        <v>1088012</v>
      </c>
    </row>
    <row r="144" spans="1:7" ht="15" customHeight="1" hidden="1">
      <c r="A144" s="18" t="s">
        <v>15</v>
      </c>
      <c r="B144" s="18" t="s">
        <v>18</v>
      </c>
      <c r="C144" s="18" t="s">
        <v>31</v>
      </c>
      <c r="D144" s="18">
        <v>29579</v>
      </c>
      <c r="E144" s="18">
        <v>60514</v>
      </c>
      <c r="G144" s="18">
        <v>180711</v>
      </c>
    </row>
    <row r="145" spans="1:7" ht="15" customHeight="1" hidden="1">
      <c r="A145" s="18" t="s">
        <v>15</v>
      </c>
      <c r="B145" s="18" t="s">
        <v>19</v>
      </c>
      <c r="C145" s="18" t="s">
        <v>31</v>
      </c>
      <c r="D145" s="18">
        <v>191292</v>
      </c>
      <c r="E145" s="18">
        <v>414537</v>
      </c>
      <c r="G145" s="18">
        <v>906948</v>
      </c>
    </row>
    <row r="146" spans="1:7" ht="15" customHeight="1" hidden="1">
      <c r="A146" s="18" t="s">
        <v>20</v>
      </c>
      <c r="B146" s="18" t="s">
        <v>16</v>
      </c>
      <c r="C146" s="18" t="s">
        <v>31</v>
      </c>
      <c r="D146" s="18">
        <v>121108</v>
      </c>
      <c r="E146" s="18">
        <v>274263</v>
      </c>
      <c r="G146" s="18">
        <v>599196</v>
      </c>
    </row>
    <row r="147" spans="1:7" ht="15" customHeight="1" hidden="1">
      <c r="A147" s="18" t="s">
        <v>20</v>
      </c>
      <c r="B147" s="18" t="s">
        <v>18</v>
      </c>
      <c r="C147" s="18" t="s">
        <v>31</v>
      </c>
      <c r="D147" s="18">
        <v>16343</v>
      </c>
      <c r="E147" s="18">
        <v>31541</v>
      </c>
      <c r="G147" s="18">
        <v>91802</v>
      </c>
    </row>
    <row r="148" spans="1:7" ht="15" customHeight="1" hidden="1">
      <c r="A148" s="18" t="s">
        <v>20</v>
      </c>
      <c r="B148" s="18" t="s">
        <v>19</v>
      </c>
      <c r="C148" s="18" t="s">
        <v>31</v>
      </c>
      <c r="D148" s="18">
        <v>104765</v>
      </c>
      <c r="E148" s="18">
        <v>242640</v>
      </c>
      <c r="G148" s="18">
        <v>507312</v>
      </c>
    </row>
    <row r="149" spans="1:7" ht="15" customHeight="1" hidden="1">
      <c r="A149" s="18" t="s">
        <v>21</v>
      </c>
      <c r="B149" s="18" t="s">
        <v>16</v>
      </c>
      <c r="C149" s="18" t="s">
        <v>31</v>
      </c>
      <c r="D149" s="18">
        <v>99763</v>
      </c>
      <c r="E149" s="18">
        <v>200881</v>
      </c>
      <c r="G149" s="18">
        <v>488556</v>
      </c>
    </row>
    <row r="150" spans="1:7" ht="15" customHeight="1" hidden="1">
      <c r="A150" s="18" t="s">
        <v>21</v>
      </c>
      <c r="B150" s="18" t="s">
        <v>18</v>
      </c>
      <c r="C150" s="18" t="s">
        <v>31</v>
      </c>
      <c r="D150" s="18">
        <v>13236</v>
      </c>
      <c r="E150" s="18">
        <v>28973</v>
      </c>
      <c r="G150" s="18">
        <v>88909</v>
      </c>
    </row>
    <row r="151" spans="1:7" ht="15" customHeight="1" hidden="1">
      <c r="A151" s="18" t="s">
        <v>21</v>
      </c>
      <c r="B151" s="18" t="s">
        <v>19</v>
      </c>
      <c r="C151" s="18" t="s">
        <v>31</v>
      </c>
      <c r="D151" s="18">
        <v>86527</v>
      </c>
      <c r="E151" s="18">
        <v>171897</v>
      </c>
      <c r="G151" s="18">
        <v>399636</v>
      </c>
    </row>
    <row r="152" spans="1:7" ht="15" customHeight="1" hidden="1">
      <c r="A152" s="18" t="s">
        <v>15</v>
      </c>
      <c r="B152" s="18" t="s">
        <v>16</v>
      </c>
      <c r="C152" s="18" t="s">
        <v>32</v>
      </c>
      <c r="D152" s="18">
        <v>225662</v>
      </c>
      <c r="E152" s="18">
        <v>466552</v>
      </c>
      <c r="G152" s="18">
        <v>1169026</v>
      </c>
    </row>
    <row r="153" spans="1:7" ht="15" customHeight="1" hidden="1">
      <c r="A153" s="18" t="s">
        <v>15</v>
      </c>
      <c r="B153" s="18" t="s">
        <v>18</v>
      </c>
      <c r="C153" s="18" t="s">
        <v>32</v>
      </c>
      <c r="D153" s="18">
        <v>29617</v>
      </c>
      <c r="E153" s="18">
        <v>54573</v>
      </c>
      <c r="G153" s="18">
        <v>189537</v>
      </c>
    </row>
    <row r="154" spans="1:7" ht="15" customHeight="1" hidden="1">
      <c r="A154" s="18" t="s">
        <v>15</v>
      </c>
      <c r="B154" s="18" t="s">
        <v>19</v>
      </c>
      <c r="C154" s="18" t="s">
        <v>32</v>
      </c>
      <c r="D154" s="18">
        <v>196045</v>
      </c>
      <c r="E154" s="18">
        <v>411625</v>
      </c>
      <c r="G154" s="18">
        <v>979135</v>
      </c>
    </row>
    <row r="155" spans="1:7" ht="15" customHeight="1" hidden="1">
      <c r="A155" s="18" t="s">
        <v>20</v>
      </c>
      <c r="B155" s="18" t="s">
        <v>16</v>
      </c>
      <c r="C155" s="18" t="s">
        <v>32</v>
      </c>
      <c r="D155" s="18">
        <v>124960</v>
      </c>
      <c r="E155" s="18">
        <v>277356</v>
      </c>
      <c r="G155" s="18">
        <v>666200</v>
      </c>
    </row>
    <row r="156" spans="1:7" ht="15" customHeight="1" hidden="1">
      <c r="A156" s="18" t="s">
        <v>20</v>
      </c>
      <c r="B156" s="18" t="s">
        <v>18</v>
      </c>
      <c r="C156" s="18" t="s">
        <v>32</v>
      </c>
      <c r="D156" s="18">
        <v>16278</v>
      </c>
      <c r="E156" s="18">
        <v>29011</v>
      </c>
      <c r="G156" s="18">
        <v>98653</v>
      </c>
    </row>
    <row r="157" spans="1:7" ht="15" customHeight="1" hidden="1">
      <c r="A157" s="18" t="s">
        <v>20</v>
      </c>
      <c r="B157" s="18" t="s">
        <v>19</v>
      </c>
      <c r="C157" s="18" t="s">
        <v>32</v>
      </c>
      <c r="D157" s="18">
        <v>108682</v>
      </c>
      <c r="E157" s="18">
        <v>248253</v>
      </c>
      <c r="G157" s="18">
        <v>567455</v>
      </c>
    </row>
    <row r="158" spans="1:7" ht="15" customHeight="1" hidden="1">
      <c r="A158" s="18" t="s">
        <v>21</v>
      </c>
      <c r="B158" s="18" t="s">
        <v>16</v>
      </c>
      <c r="C158" s="18" t="s">
        <v>32</v>
      </c>
      <c r="D158" s="18">
        <v>100702</v>
      </c>
      <c r="E158" s="18">
        <v>188949</v>
      </c>
      <c r="G158" s="18">
        <v>502579</v>
      </c>
    </row>
    <row r="159" spans="1:7" ht="15" customHeight="1" hidden="1">
      <c r="A159" s="18" t="s">
        <v>21</v>
      </c>
      <c r="B159" s="18" t="s">
        <v>18</v>
      </c>
      <c r="C159" s="18" t="s">
        <v>32</v>
      </c>
      <c r="D159" s="18">
        <v>13339</v>
      </c>
      <c r="E159" s="18">
        <v>25562</v>
      </c>
      <c r="G159" s="18">
        <v>90884</v>
      </c>
    </row>
    <row r="160" spans="1:7" ht="15" customHeight="1" hidden="1">
      <c r="A160" s="18" t="s">
        <v>21</v>
      </c>
      <c r="B160" s="18" t="s">
        <v>19</v>
      </c>
      <c r="C160" s="18" t="s">
        <v>32</v>
      </c>
      <c r="D160" s="18">
        <v>87363</v>
      </c>
      <c r="E160" s="18">
        <v>163372</v>
      </c>
      <c r="G160" s="18">
        <v>411680</v>
      </c>
    </row>
    <row r="161" spans="1:7" ht="15" customHeight="1" hidden="1">
      <c r="A161" s="18" t="s">
        <v>15</v>
      </c>
      <c r="B161" s="18" t="s">
        <v>16</v>
      </c>
      <c r="C161" s="18" t="s">
        <v>33</v>
      </c>
      <c r="D161" s="18">
        <v>214741</v>
      </c>
      <c r="E161" s="18">
        <v>436082</v>
      </c>
      <c r="G161" s="18">
        <v>1179146</v>
      </c>
    </row>
    <row r="162" spans="1:7" ht="15" customHeight="1" hidden="1">
      <c r="A162" s="18" t="s">
        <v>15</v>
      </c>
      <c r="B162" s="18" t="s">
        <v>18</v>
      </c>
      <c r="C162" s="18" t="s">
        <v>33</v>
      </c>
      <c r="D162" s="18">
        <v>25598</v>
      </c>
      <c r="E162" s="18">
        <v>53940</v>
      </c>
      <c r="G162" s="18">
        <v>189496</v>
      </c>
    </row>
    <row r="163" spans="1:7" ht="15" customHeight="1" hidden="1">
      <c r="A163" s="18" t="s">
        <v>15</v>
      </c>
      <c r="B163" s="18" t="s">
        <v>19</v>
      </c>
      <c r="C163" s="18" t="s">
        <v>33</v>
      </c>
      <c r="D163" s="18">
        <v>189143</v>
      </c>
      <c r="E163" s="18">
        <v>381799</v>
      </c>
      <c r="G163" s="18">
        <v>989307</v>
      </c>
    </row>
    <row r="164" spans="1:7" ht="15" customHeight="1" hidden="1">
      <c r="A164" s="18" t="s">
        <v>20</v>
      </c>
      <c r="B164" s="18" t="s">
        <v>16</v>
      </c>
      <c r="C164" s="18" t="s">
        <v>33</v>
      </c>
      <c r="D164" s="18">
        <v>119232</v>
      </c>
      <c r="E164" s="18">
        <v>255292</v>
      </c>
      <c r="G164" s="18">
        <v>682463</v>
      </c>
    </row>
    <row r="165" spans="1:7" ht="15" customHeight="1" hidden="1">
      <c r="A165" s="18" t="s">
        <v>20</v>
      </c>
      <c r="B165" s="18" t="s">
        <v>18</v>
      </c>
      <c r="C165" s="18" t="s">
        <v>33</v>
      </c>
      <c r="D165" s="18">
        <v>14281</v>
      </c>
      <c r="E165" s="18">
        <v>28570</v>
      </c>
      <c r="G165" s="18">
        <v>100338</v>
      </c>
    </row>
    <row r="166" spans="1:7" ht="15" customHeight="1" hidden="1">
      <c r="A166" s="18" t="s">
        <v>20</v>
      </c>
      <c r="B166" s="18" t="s">
        <v>19</v>
      </c>
      <c r="C166" s="18" t="s">
        <v>33</v>
      </c>
      <c r="D166" s="18">
        <v>104951</v>
      </c>
      <c r="E166" s="18">
        <v>226630</v>
      </c>
      <c r="G166" s="18">
        <v>582033</v>
      </c>
    </row>
    <row r="167" spans="1:7" ht="15" customHeight="1" hidden="1">
      <c r="A167" s="18" t="s">
        <v>21</v>
      </c>
      <c r="B167" s="18" t="s">
        <v>16</v>
      </c>
      <c r="C167" s="18" t="s">
        <v>33</v>
      </c>
      <c r="D167" s="18">
        <v>95509</v>
      </c>
      <c r="E167" s="18">
        <v>180555</v>
      </c>
      <c r="G167" s="18">
        <v>496448</v>
      </c>
    </row>
    <row r="168" spans="1:7" ht="15" customHeight="1" hidden="1">
      <c r="A168" s="18" t="s">
        <v>21</v>
      </c>
      <c r="B168" s="18" t="s">
        <v>18</v>
      </c>
      <c r="C168" s="18" t="s">
        <v>33</v>
      </c>
      <c r="D168" s="18">
        <v>11317</v>
      </c>
      <c r="E168" s="18">
        <v>25370</v>
      </c>
      <c r="G168" s="18">
        <v>89158</v>
      </c>
    </row>
    <row r="169" spans="1:7" ht="15" customHeight="1" hidden="1">
      <c r="A169" s="18" t="s">
        <v>21</v>
      </c>
      <c r="B169" s="18" t="s">
        <v>19</v>
      </c>
      <c r="C169" s="18" t="s">
        <v>33</v>
      </c>
      <c r="D169" s="18">
        <v>84192</v>
      </c>
      <c r="E169" s="18">
        <v>155169</v>
      </c>
      <c r="G169" s="18">
        <v>407274</v>
      </c>
    </row>
    <row r="170" spans="1:7" ht="15" customHeight="1" hidden="1">
      <c r="A170" s="18" t="s">
        <v>15</v>
      </c>
      <c r="B170" s="18" t="s">
        <v>16</v>
      </c>
      <c r="C170" s="18" t="s">
        <v>34</v>
      </c>
      <c r="D170" s="18">
        <v>205209</v>
      </c>
      <c r="E170" s="18">
        <v>134633</v>
      </c>
      <c r="G170" s="18">
        <v>687989</v>
      </c>
    </row>
    <row r="171" spans="1:7" ht="15" customHeight="1" hidden="1">
      <c r="A171" s="18" t="s">
        <v>15</v>
      </c>
      <c r="B171" s="18" t="s">
        <v>18</v>
      </c>
      <c r="C171" s="18" t="s">
        <v>34</v>
      </c>
      <c r="D171" s="18">
        <v>23397</v>
      </c>
      <c r="E171" s="18">
        <v>18921</v>
      </c>
      <c r="G171" s="18">
        <v>125137</v>
      </c>
    </row>
    <row r="172" spans="1:7" ht="15" customHeight="1" hidden="1">
      <c r="A172" s="18" t="s">
        <v>15</v>
      </c>
      <c r="B172" s="18" t="s">
        <v>19</v>
      </c>
      <c r="C172" s="18" t="s">
        <v>34</v>
      </c>
      <c r="D172" s="18">
        <v>181812</v>
      </c>
      <c r="E172" s="18">
        <v>115579</v>
      </c>
      <c r="G172" s="18">
        <v>562719</v>
      </c>
    </row>
    <row r="173" spans="1:7" ht="15" customHeight="1" hidden="1">
      <c r="A173" s="18" t="s">
        <v>20</v>
      </c>
      <c r="B173" s="18" t="s">
        <v>16</v>
      </c>
      <c r="C173" s="18" t="s">
        <v>34</v>
      </c>
      <c r="D173" s="18">
        <v>113268</v>
      </c>
      <c r="E173" s="18">
        <v>69715</v>
      </c>
      <c r="G173" s="18">
        <v>358770</v>
      </c>
    </row>
    <row r="174" spans="1:7" ht="15" customHeight="1" hidden="1">
      <c r="A174" s="18" t="s">
        <v>20</v>
      </c>
      <c r="B174" s="18" t="s">
        <v>18</v>
      </c>
      <c r="C174" s="18" t="s">
        <v>34</v>
      </c>
      <c r="D174" s="18">
        <v>13074</v>
      </c>
      <c r="E174" s="18">
        <v>8995</v>
      </c>
      <c r="G174" s="18">
        <v>59790</v>
      </c>
    </row>
    <row r="175" spans="1:7" ht="15" customHeight="1" hidden="1">
      <c r="A175" s="18" t="s">
        <v>20</v>
      </c>
      <c r="B175" s="18" t="s">
        <v>19</v>
      </c>
      <c r="C175" s="18" t="s">
        <v>34</v>
      </c>
      <c r="D175" s="18">
        <v>100194</v>
      </c>
      <c r="E175" s="18">
        <v>60678</v>
      </c>
      <c r="G175" s="18">
        <v>298938</v>
      </c>
    </row>
    <row r="176" spans="1:7" ht="15" customHeight="1" hidden="1">
      <c r="A176" s="18" t="s">
        <v>21</v>
      </c>
      <c r="B176" s="18" t="s">
        <v>16</v>
      </c>
      <c r="C176" s="18" t="s">
        <v>34</v>
      </c>
      <c r="D176" s="18">
        <v>91941</v>
      </c>
      <c r="E176" s="18">
        <v>64832</v>
      </c>
      <c r="G176" s="18">
        <v>329133</v>
      </c>
    </row>
    <row r="177" spans="1:7" ht="15" customHeight="1" hidden="1">
      <c r="A177" s="18" t="s">
        <v>21</v>
      </c>
      <c r="B177" s="18" t="s">
        <v>18</v>
      </c>
      <c r="C177" s="18" t="s">
        <v>34</v>
      </c>
      <c r="D177" s="18">
        <v>10323</v>
      </c>
      <c r="E177" s="18">
        <v>9926</v>
      </c>
      <c r="G177" s="18">
        <v>65347</v>
      </c>
    </row>
    <row r="178" spans="1:7" ht="15" customHeight="1" hidden="1">
      <c r="A178" s="18" t="s">
        <v>21</v>
      </c>
      <c r="B178" s="18" t="s">
        <v>19</v>
      </c>
      <c r="C178" s="18" t="s">
        <v>34</v>
      </c>
      <c r="D178" s="18">
        <v>81618</v>
      </c>
      <c r="E178" s="18">
        <v>54901</v>
      </c>
      <c r="G178" s="18">
        <v>263781</v>
      </c>
    </row>
    <row r="179" ht="15" customHeight="1" hidden="1"/>
    <row r="180" ht="15" customHeight="1" hidden="1"/>
  </sheetData>
  <sheetProtection password="C70D" sheet="1"/>
  <mergeCells count="14">
    <mergeCell ref="A1:F1"/>
    <mergeCell ref="A12:F12"/>
    <mergeCell ref="A17:F17"/>
    <mergeCell ref="A22:F22"/>
    <mergeCell ref="A27:F27"/>
    <mergeCell ref="A49:F49"/>
    <mergeCell ref="A32:F32"/>
    <mergeCell ref="A7:F7"/>
    <mergeCell ref="A37:F37"/>
    <mergeCell ref="A42:F42"/>
    <mergeCell ref="A47:F47"/>
    <mergeCell ref="A48:F48"/>
    <mergeCell ref="A51:F51"/>
    <mergeCell ref="A50:F5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Gonzalez</dc:creator>
  <cp:keywords/>
  <dc:description/>
  <cp:lastModifiedBy>Marie O'Connor</cp:lastModifiedBy>
  <dcterms:created xsi:type="dcterms:W3CDTF">2021-04-28T06:28:34Z</dcterms:created>
  <dcterms:modified xsi:type="dcterms:W3CDTF">2022-05-05T09:18:13Z</dcterms:modified>
  <cp:category/>
  <cp:version/>
  <cp:contentType/>
  <cp:contentStatus/>
</cp:coreProperties>
</file>