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9470" windowHeight="11955" activeTab="0"/>
  </bookViews>
  <sheets>
    <sheet name="LR2020M04TBL2A" sheetId="1" r:id="rId1"/>
  </sheets>
  <definedNames>
    <definedName name="_xlnm.Print_Area" localSheetId="0">'LR2020M04TBL2A'!$A$1:$I$31</definedName>
    <definedName name="tbl2a">'LR2020M04TBL2A'!$A$32:$E$58</definedName>
  </definedNames>
  <calcPr fullCalcOnLoad="1"/>
</workbook>
</file>

<file path=xl/sharedStrings.xml><?xml version="1.0" encoding="utf-8"?>
<sst xmlns="http://schemas.openxmlformats.org/spreadsheetml/2006/main" count="41" uniqueCount="20">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</sst>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8" customWidth="1"/>
    <col min="2" max="2" width="13.75390625" style="8" customWidth="1"/>
    <col min="3" max="3" width="9.75390625" style="8" customWidth="1"/>
    <col min="4" max="4" width="9.75390625" style="3" customWidth="1"/>
    <col min="5" max="5" width="9.75390625" style="8" customWidth="1"/>
    <col min="6" max="6" width="2.625" style="8" customWidth="1"/>
    <col min="7" max="9" width="9.75390625" style="9" customWidth="1"/>
    <col min="10" max="16384" width="9.125" style="8" customWidth="1"/>
  </cols>
  <sheetData>
    <row r="1" spans="1:9" s="3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2:9" s="3" customFormat="1" ht="15" customHeight="1">
      <c r="B2" s="1"/>
      <c r="C2" s="11" t="s">
        <v>1</v>
      </c>
      <c r="D2" s="11"/>
      <c r="E2" s="11"/>
      <c r="G2" s="12" t="str">
        <f>"Seasonally Adjusted Series"&amp;CHAR(185)</f>
        <v>Seasonally Adjusted Series¹</v>
      </c>
      <c r="H2" s="12"/>
      <c r="I2" s="12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f>A33</f>
        <v>2018</v>
      </c>
      <c r="B4" s="1" t="str">
        <f aca="true" t="shared" si="0" ref="B4:E12">B34</f>
        <v>April</v>
      </c>
      <c r="C4" s="2">
        <f t="shared" si="0"/>
        <v>128349</v>
      </c>
      <c r="D4" s="2">
        <f t="shared" si="0"/>
        <v>95253</v>
      </c>
      <c r="E4" s="2">
        <f t="shared" si="0"/>
        <v>223602</v>
      </c>
      <c r="G4" s="2">
        <v>129600</v>
      </c>
      <c r="H4" s="2">
        <v>99200</v>
      </c>
      <c r="I4" s="2">
        <v>228700</v>
      </c>
    </row>
    <row r="5" spans="1:9" s="3" customFormat="1" ht="15" customHeight="1">
      <c r="A5" s="1" t="str">
        <f aca="true" t="shared" si="1" ref="A5:A12">IF(B5="January",A35," ")</f>
        <v> </v>
      </c>
      <c r="B5" s="1" t="str">
        <f t="shared" si="0"/>
        <v>May</v>
      </c>
      <c r="C5" s="2">
        <f t="shared" si="0"/>
        <v>127699</v>
      </c>
      <c r="D5" s="2">
        <f t="shared" si="0"/>
        <v>95803</v>
      </c>
      <c r="E5" s="2">
        <f t="shared" si="0"/>
        <v>223502</v>
      </c>
      <c r="G5" s="2">
        <v>127200</v>
      </c>
      <c r="H5" s="2">
        <v>97900</v>
      </c>
      <c r="I5" s="2">
        <v>225100</v>
      </c>
    </row>
    <row r="6" spans="1:9" s="3" customFormat="1" ht="15" customHeight="1">
      <c r="A6" s="1" t="str">
        <f t="shared" si="1"/>
        <v> </v>
      </c>
      <c r="B6" s="1" t="str">
        <f t="shared" si="0"/>
        <v>June</v>
      </c>
      <c r="C6" s="2">
        <f t="shared" si="0"/>
        <v>126981</v>
      </c>
      <c r="D6" s="2">
        <f t="shared" si="0"/>
        <v>101084</v>
      </c>
      <c r="E6" s="2">
        <f t="shared" si="0"/>
        <v>228065</v>
      </c>
      <c r="G6" s="2">
        <v>124300</v>
      </c>
      <c r="H6" s="2">
        <v>96300</v>
      </c>
      <c r="I6" s="2">
        <v>220600</v>
      </c>
    </row>
    <row r="7" spans="1:9" s="3" customFormat="1" ht="15" customHeight="1">
      <c r="A7" s="1" t="str">
        <f t="shared" si="1"/>
        <v> </v>
      </c>
      <c r="B7" s="1" t="str">
        <f t="shared" si="0"/>
        <v>July</v>
      </c>
      <c r="C7" s="2">
        <f t="shared" si="0"/>
        <v>126252</v>
      </c>
      <c r="D7" s="2">
        <f t="shared" si="0"/>
        <v>108193</v>
      </c>
      <c r="E7" s="2">
        <f t="shared" si="0"/>
        <v>234445</v>
      </c>
      <c r="G7" s="2">
        <v>122200</v>
      </c>
      <c r="H7" s="2">
        <v>95000</v>
      </c>
      <c r="I7" s="2">
        <v>217200</v>
      </c>
    </row>
    <row r="8" spans="1:9" s="3" customFormat="1" ht="15" customHeight="1">
      <c r="A8" s="1" t="str">
        <f t="shared" si="1"/>
        <v> </v>
      </c>
      <c r="B8" s="1" t="str">
        <f t="shared" si="0"/>
        <v>August</v>
      </c>
      <c r="C8" s="2">
        <f t="shared" si="0"/>
        <v>123354</v>
      </c>
      <c r="D8" s="2">
        <f t="shared" si="0"/>
        <v>101804</v>
      </c>
      <c r="E8" s="2">
        <f t="shared" si="0"/>
        <v>225158</v>
      </c>
      <c r="G8" s="2">
        <v>119800</v>
      </c>
      <c r="H8" s="2">
        <v>93600</v>
      </c>
      <c r="I8" s="2">
        <v>213400</v>
      </c>
    </row>
    <row r="9" spans="1:9" s="3" customFormat="1" ht="15" customHeight="1">
      <c r="A9" s="1" t="str">
        <f t="shared" si="1"/>
        <v> </v>
      </c>
      <c r="B9" s="1" t="str">
        <f t="shared" si="0"/>
        <v>September</v>
      </c>
      <c r="C9" s="2">
        <f t="shared" si="0"/>
        <v>115890</v>
      </c>
      <c r="D9" s="2">
        <f t="shared" si="0"/>
        <v>89840</v>
      </c>
      <c r="E9" s="2">
        <f t="shared" si="0"/>
        <v>205730</v>
      </c>
      <c r="G9" s="2">
        <v>118000</v>
      </c>
      <c r="H9" s="2">
        <v>92600</v>
      </c>
      <c r="I9" s="2">
        <v>210600</v>
      </c>
    </row>
    <row r="10" spans="1:9" s="3" customFormat="1" ht="15" customHeight="1">
      <c r="A10" s="1" t="str">
        <f t="shared" si="1"/>
        <v> </v>
      </c>
      <c r="B10" s="1" t="str">
        <f t="shared" si="0"/>
        <v>October</v>
      </c>
      <c r="C10" s="2">
        <f t="shared" si="0"/>
        <v>112397</v>
      </c>
      <c r="D10" s="2">
        <f t="shared" si="0"/>
        <v>86850</v>
      </c>
      <c r="E10" s="2">
        <f t="shared" si="0"/>
        <v>199247</v>
      </c>
      <c r="G10" s="2">
        <v>116500</v>
      </c>
      <c r="H10" s="2">
        <v>91700</v>
      </c>
      <c r="I10" s="2">
        <v>208200</v>
      </c>
    </row>
    <row r="11" spans="1:9" s="3" customFormat="1" ht="15" customHeight="1">
      <c r="A11" s="1" t="str">
        <f t="shared" si="1"/>
        <v> </v>
      </c>
      <c r="B11" s="1" t="str">
        <f t="shared" si="0"/>
        <v>November</v>
      </c>
      <c r="C11" s="2">
        <f t="shared" si="0"/>
        <v>110836</v>
      </c>
      <c r="D11" s="2">
        <f t="shared" si="0"/>
        <v>85425</v>
      </c>
      <c r="E11" s="2">
        <f t="shared" si="0"/>
        <v>196261</v>
      </c>
      <c r="G11" s="2">
        <v>114900</v>
      </c>
      <c r="H11" s="2">
        <v>90700</v>
      </c>
      <c r="I11" s="2">
        <v>205600</v>
      </c>
    </row>
    <row r="12" spans="1:9" s="3" customFormat="1" ht="15" customHeight="1">
      <c r="A12" s="1" t="str">
        <f t="shared" si="1"/>
        <v> </v>
      </c>
      <c r="B12" s="1" t="str">
        <f t="shared" si="0"/>
        <v>December</v>
      </c>
      <c r="C12" s="2">
        <f t="shared" si="0"/>
        <v>112414</v>
      </c>
      <c r="D12" s="2">
        <f t="shared" si="0"/>
        <v>87255</v>
      </c>
      <c r="E12" s="2">
        <f t="shared" si="0"/>
        <v>199669</v>
      </c>
      <c r="G12" s="2">
        <v>113500</v>
      </c>
      <c r="H12" s="2">
        <v>89700</v>
      </c>
      <c r="I12" s="2">
        <v>203300</v>
      </c>
    </row>
    <row r="13" spans="1:9" s="3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s="3" customFormat="1" ht="15" customHeight="1">
      <c r="A14" s="1">
        <f aca="true" t="shared" si="2" ref="A14:A25">IF(B14="January",A43," ")</f>
        <v>2019</v>
      </c>
      <c r="B14" s="1" t="str">
        <f aca="true" t="shared" si="3" ref="B14:E25">B43</f>
        <v>January</v>
      </c>
      <c r="C14" s="2">
        <f t="shared" si="3"/>
        <v>113154</v>
      </c>
      <c r="D14" s="2">
        <f t="shared" si="3"/>
        <v>86473</v>
      </c>
      <c r="E14" s="2">
        <f t="shared" si="3"/>
        <v>199627</v>
      </c>
      <c r="G14" s="2">
        <v>112100</v>
      </c>
      <c r="H14" s="2">
        <v>88500</v>
      </c>
      <c r="I14" s="2">
        <v>200500</v>
      </c>
    </row>
    <row r="15" spans="1:9" s="3" customFormat="1" ht="15" customHeight="1">
      <c r="A15" s="1" t="str">
        <f t="shared" si="2"/>
        <v> </v>
      </c>
      <c r="B15" s="1" t="str">
        <f t="shared" si="3"/>
        <v>February</v>
      </c>
      <c r="C15" s="2">
        <f t="shared" si="3"/>
        <v>111317</v>
      </c>
      <c r="D15" s="2">
        <f t="shared" si="3"/>
        <v>85617</v>
      </c>
      <c r="E15" s="2">
        <f t="shared" si="3"/>
        <v>196934</v>
      </c>
      <c r="G15" s="2">
        <v>110700</v>
      </c>
      <c r="H15" s="2">
        <v>87400</v>
      </c>
      <c r="I15" s="2">
        <v>198000</v>
      </c>
    </row>
    <row r="16" spans="1:9" s="3" customFormat="1" ht="15" customHeight="1">
      <c r="A16" s="1" t="str">
        <f t="shared" si="2"/>
        <v> </v>
      </c>
      <c r="B16" s="1" t="str">
        <f t="shared" si="3"/>
        <v>March</v>
      </c>
      <c r="C16" s="2">
        <f t="shared" si="3"/>
        <v>109130</v>
      </c>
      <c r="D16" s="2">
        <f t="shared" si="3"/>
        <v>83277</v>
      </c>
      <c r="E16" s="2">
        <f t="shared" si="3"/>
        <v>192407</v>
      </c>
      <c r="G16" s="2">
        <v>109500</v>
      </c>
      <c r="H16" s="2">
        <v>86600</v>
      </c>
      <c r="I16" s="2">
        <v>196000</v>
      </c>
    </row>
    <row r="17" spans="1:9" s="3" customFormat="1" ht="15" customHeight="1">
      <c r="A17" s="1" t="str">
        <f t="shared" si="2"/>
        <v> </v>
      </c>
      <c r="B17" s="1" t="str">
        <f t="shared" si="3"/>
        <v>April</v>
      </c>
      <c r="C17" s="2">
        <f t="shared" si="3"/>
        <v>107765</v>
      </c>
      <c r="D17" s="2">
        <f t="shared" si="3"/>
        <v>85353</v>
      </c>
      <c r="E17" s="2">
        <f t="shared" si="3"/>
        <v>193118</v>
      </c>
      <c r="G17" s="2">
        <v>108500</v>
      </c>
      <c r="H17" s="2">
        <v>86600</v>
      </c>
      <c r="I17" s="2">
        <v>195100</v>
      </c>
    </row>
    <row r="18" spans="1:9" s="3" customFormat="1" ht="15" customHeight="1">
      <c r="A18" s="1" t="str">
        <f t="shared" si="2"/>
        <v> </v>
      </c>
      <c r="B18" s="1" t="str">
        <f t="shared" si="3"/>
        <v>May</v>
      </c>
      <c r="C18" s="2">
        <f t="shared" si="3"/>
        <v>107018</v>
      </c>
      <c r="D18" s="2">
        <f t="shared" si="3"/>
        <v>82849</v>
      </c>
      <c r="E18" s="2">
        <f t="shared" si="3"/>
        <v>189867</v>
      </c>
      <c r="G18" s="2">
        <v>106800</v>
      </c>
      <c r="H18" s="2">
        <v>85000</v>
      </c>
      <c r="I18" s="2">
        <v>191800</v>
      </c>
    </row>
    <row r="19" spans="1:9" s="3" customFormat="1" ht="15" customHeight="1">
      <c r="A19" s="1" t="str">
        <f t="shared" si="2"/>
        <v> </v>
      </c>
      <c r="B19" s="1" t="str">
        <f t="shared" si="3"/>
        <v>June</v>
      </c>
      <c r="C19" s="2">
        <f t="shared" si="3"/>
        <v>108273</v>
      </c>
      <c r="D19" s="2">
        <f t="shared" si="3"/>
        <v>88835</v>
      </c>
      <c r="E19" s="2">
        <f t="shared" si="3"/>
        <v>197108</v>
      </c>
      <c r="G19" s="2">
        <v>105900</v>
      </c>
      <c r="H19" s="2">
        <v>84300</v>
      </c>
      <c r="I19" s="2">
        <v>190300</v>
      </c>
    </row>
    <row r="20" spans="1:9" s="3" customFormat="1" ht="15" customHeight="1">
      <c r="A20" s="1" t="str">
        <f t="shared" si="2"/>
        <v> </v>
      </c>
      <c r="B20" s="1" t="str">
        <f t="shared" si="3"/>
        <v>July</v>
      </c>
      <c r="C20" s="2">
        <f t="shared" si="3"/>
        <v>108936</v>
      </c>
      <c r="D20" s="2">
        <f t="shared" si="3"/>
        <v>97460</v>
      </c>
      <c r="E20" s="2">
        <f t="shared" si="3"/>
        <v>206396</v>
      </c>
      <c r="G20" s="2">
        <v>105100</v>
      </c>
      <c r="H20" s="2">
        <v>84400</v>
      </c>
      <c r="I20" s="2">
        <v>189400</v>
      </c>
    </row>
    <row r="21" spans="1:9" s="3" customFormat="1" ht="15" customHeight="1">
      <c r="A21" s="1" t="str">
        <f t="shared" si="2"/>
        <v> </v>
      </c>
      <c r="B21" s="1" t="str">
        <f t="shared" si="3"/>
        <v>August</v>
      </c>
      <c r="C21" s="2">
        <f t="shared" si="3"/>
        <v>107849</v>
      </c>
      <c r="D21" s="2">
        <f t="shared" si="3"/>
        <v>91244</v>
      </c>
      <c r="E21" s="2">
        <f t="shared" si="3"/>
        <v>199093</v>
      </c>
      <c r="G21" s="2">
        <v>104500</v>
      </c>
      <c r="H21" s="2">
        <v>83400</v>
      </c>
      <c r="I21" s="2">
        <v>187900</v>
      </c>
    </row>
    <row r="22" spans="1:9" s="3" customFormat="1" ht="15" customHeight="1">
      <c r="A22" s="1" t="str">
        <f t="shared" si="2"/>
        <v> </v>
      </c>
      <c r="B22" s="1" t="str">
        <f t="shared" si="3"/>
        <v>September</v>
      </c>
      <c r="C22" s="2">
        <f t="shared" si="3"/>
        <v>103548</v>
      </c>
      <c r="D22" s="2">
        <f t="shared" si="3"/>
        <v>80235</v>
      </c>
      <c r="E22" s="2">
        <f t="shared" si="3"/>
        <v>183783</v>
      </c>
      <c r="G22" s="2">
        <v>105200</v>
      </c>
      <c r="H22" s="2">
        <v>83000</v>
      </c>
      <c r="I22" s="2">
        <v>188300</v>
      </c>
    </row>
    <row r="23" spans="1:9" s="3" customFormat="1" ht="15" customHeight="1">
      <c r="A23" s="1" t="str">
        <f t="shared" si="2"/>
        <v> </v>
      </c>
      <c r="B23" s="1" t="str">
        <f t="shared" si="3"/>
        <v>October</v>
      </c>
      <c r="C23" s="2">
        <f t="shared" si="3"/>
        <v>100961</v>
      </c>
      <c r="D23" s="2">
        <f t="shared" si="3"/>
        <v>79498</v>
      </c>
      <c r="E23" s="2">
        <f t="shared" si="3"/>
        <v>180459</v>
      </c>
      <c r="G23" s="2">
        <v>104400</v>
      </c>
      <c r="H23" s="2">
        <v>84000</v>
      </c>
      <c r="I23" s="2">
        <v>188400</v>
      </c>
    </row>
    <row r="24" spans="1:9" s="3" customFormat="1" ht="15" customHeight="1">
      <c r="A24" s="1" t="str">
        <f t="shared" si="2"/>
        <v> </v>
      </c>
      <c r="B24" s="1" t="str">
        <f t="shared" si="3"/>
        <v>November</v>
      </c>
      <c r="C24" s="2">
        <f t="shared" si="3"/>
        <v>100659</v>
      </c>
      <c r="D24" s="2">
        <f t="shared" si="3"/>
        <v>76895</v>
      </c>
      <c r="E24" s="2">
        <f t="shared" si="3"/>
        <v>177554</v>
      </c>
      <c r="G24" s="2">
        <v>104200</v>
      </c>
      <c r="H24" s="2">
        <v>82000</v>
      </c>
      <c r="I24" s="2">
        <v>186200</v>
      </c>
    </row>
    <row r="25" spans="1:9" s="3" customFormat="1" ht="15" customHeight="1">
      <c r="A25" s="1" t="str">
        <f t="shared" si="2"/>
        <v> </v>
      </c>
      <c r="B25" s="1" t="str">
        <f t="shared" si="3"/>
        <v>December</v>
      </c>
      <c r="C25" s="2">
        <f t="shared" si="3"/>
        <v>102878</v>
      </c>
      <c r="D25" s="2">
        <f t="shared" si="3"/>
        <v>79118</v>
      </c>
      <c r="E25" s="2">
        <f t="shared" si="3"/>
        <v>181996</v>
      </c>
      <c r="G25" s="2">
        <v>103800</v>
      </c>
      <c r="H25" s="2">
        <v>81500</v>
      </c>
      <c r="I25" s="2">
        <v>185300</v>
      </c>
    </row>
    <row r="26" spans="1:9" s="3" customFormat="1" ht="15" customHeight="1">
      <c r="A26" s="15"/>
      <c r="B26" s="15"/>
      <c r="C26" s="15"/>
      <c r="D26" s="15"/>
      <c r="E26" s="15"/>
      <c r="F26" s="15"/>
      <c r="G26" s="15"/>
      <c r="H26" s="15"/>
      <c r="I26" s="15"/>
    </row>
    <row r="27" spans="1:9" s="3" customFormat="1" ht="15" customHeight="1">
      <c r="A27" s="1">
        <f>IF(B27="January",A55," ")</f>
        <v>2020</v>
      </c>
      <c r="B27" s="1" t="str">
        <f aca="true" t="shared" si="4" ref="B27:E29">B55</f>
        <v>January</v>
      </c>
      <c r="C27" s="2">
        <f t="shared" si="4"/>
        <v>104605</v>
      </c>
      <c r="D27" s="2">
        <f t="shared" si="4"/>
        <v>79150</v>
      </c>
      <c r="E27" s="2">
        <f t="shared" si="4"/>
        <v>183755</v>
      </c>
      <c r="G27" s="2">
        <v>103700</v>
      </c>
      <c r="H27" s="2">
        <v>81100</v>
      </c>
      <c r="I27" s="2">
        <v>184800</v>
      </c>
    </row>
    <row r="28" spans="1:9" s="3" customFormat="1" ht="15" customHeight="1">
      <c r="A28" s="1" t="str">
        <f>IF(B28="January",A56," ")</f>
        <v> </v>
      </c>
      <c r="B28" s="1" t="str">
        <f t="shared" si="4"/>
        <v>February</v>
      </c>
      <c r="C28" s="2">
        <f t="shared" si="4"/>
        <v>103596</v>
      </c>
      <c r="D28" s="2">
        <f t="shared" si="4"/>
        <v>79020</v>
      </c>
      <c r="E28" s="2">
        <f t="shared" si="4"/>
        <v>182616</v>
      </c>
      <c r="G28" s="2">
        <v>103600</v>
      </c>
      <c r="H28" s="2">
        <v>80800</v>
      </c>
      <c r="I28" s="2">
        <v>184400</v>
      </c>
    </row>
    <row r="29" spans="1:9" s="3" customFormat="1" ht="15" customHeight="1">
      <c r="A29" s="1" t="str">
        <f>IF(B29="January",A57," ")</f>
        <v> </v>
      </c>
      <c r="B29" s="1" t="str">
        <f t="shared" si="4"/>
        <v>March</v>
      </c>
      <c r="C29" s="2">
        <f t="shared" si="4"/>
        <v>113268</v>
      </c>
      <c r="D29" s="2">
        <f t="shared" si="4"/>
        <v>91941</v>
      </c>
      <c r="E29" s="2">
        <f t="shared" si="4"/>
        <v>205209</v>
      </c>
      <c r="G29" s="2">
        <v>113900</v>
      </c>
      <c r="H29" s="2">
        <v>95400</v>
      </c>
      <c r="I29" s="2">
        <v>209400</v>
      </c>
    </row>
    <row r="30" spans="1:9" s="3" customFormat="1" ht="15" customHeight="1">
      <c r="A30" s="1" t="str">
        <f>IF(B30="January",A58," ")</f>
        <v> </v>
      </c>
      <c r="B30" s="1" t="s">
        <v>9</v>
      </c>
      <c r="C30" s="2">
        <f>C58</f>
        <v>119232</v>
      </c>
      <c r="D30" s="2">
        <f>D58</f>
        <v>95509</v>
      </c>
      <c r="E30" s="2">
        <f>E58</f>
        <v>214741</v>
      </c>
      <c r="F30" s="4"/>
      <c r="G30" s="2">
        <v>120100</v>
      </c>
      <c r="H30" s="2">
        <v>96800</v>
      </c>
      <c r="I30" s="2">
        <v>216900</v>
      </c>
    </row>
    <row r="31" spans="1:9" ht="15" customHeight="1">
      <c r="A31" s="14" t="str">
        <f>CHAR(185)&amp;" Table contains revised figures"</f>
        <v>¹ Table contains revised figures</v>
      </c>
      <c r="B31" s="14"/>
      <c r="C31" s="14"/>
      <c r="D31" s="14"/>
      <c r="E31" s="14"/>
      <c r="F31" s="14"/>
      <c r="G31" s="14"/>
      <c r="H31" s="14"/>
      <c r="I31" s="14"/>
    </row>
    <row r="32" spans="1:5" ht="15" customHeight="1" hidden="1">
      <c r="A32" s="10" t="s">
        <v>6</v>
      </c>
      <c r="B32" s="10" t="s">
        <v>7</v>
      </c>
      <c r="C32" s="10" t="s">
        <v>3</v>
      </c>
      <c r="D32" s="10" t="s">
        <v>4</v>
      </c>
      <c r="E32" s="10" t="s">
        <v>5</v>
      </c>
    </row>
    <row r="33" spans="1:5" ht="15" customHeight="1" hidden="1">
      <c r="A33" s="10">
        <v>2018</v>
      </c>
      <c r="B33" s="10" t="s">
        <v>8</v>
      </c>
      <c r="C33" s="10">
        <v>132581</v>
      </c>
      <c r="D33" s="10">
        <v>99785</v>
      </c>
      <c r="E33" s="10">
        <v>232366</v>
      </c>
    </row>
    <row r="34" spans="1:5" ht="15" customHeight="1" hidden="1">
      <c r="A34" s="10">
        <v>2018</v>
      </c>
      <c r="B34" s="10" t="s">
        <v>9</v>
      </c>
      <c r="C34" s="10">
        <v>128349</v>
      </c>
      <c r="D34" s="10">
        <v>95253</v>
      </c>
      <c r="E34" s="10">
        <v>223602</v>
      </c>
    </row>
    <row r="35" spans="1:5" ht="15" customHeight="1" hidden="1">
      <c r="A35" s="10">
        <v>2018</v>
      </c>
      <c r="B35" s="10" t="s">
        <v>10</v>
      </c>
      <c r="C35" s="10">
        <v>127699</v>
      </c>
      <c r="D35" s="10">
        <v>95803</v>
      </c>
      <c r="E35" s="10">
        <v>223502</v>
      </c>
    </row>
    <row r="36" spans="1:5" ht="15" customHeight="1" hidden="1">
      <c r="A36" s="10">
        <v>2018</v>
      </c>
      <c r="B36" s="10" t="s">
        <v>11</v>
      </c>
      <c r="C36" s="10">
        <v>126981</v>
      </c>
      <c r="D36" s="10">
        <v>101084</v>
      </c>
      <c r="E36" s="10">
        <v>228065</v>
      </c>
    </row>
    <row r="37" spans="1:5" ht="15" customHeight="1" hidden="1">
      <c r="A37" s="10">
        <v>2018</v>
      </c>
      <c r="B37" s="10" t="s">
        <v>12</v>
      </c>
      <c r="C37" s="10">
        <v>126252</v>
      </c>
      <c r="D37" s="10">
        <v>108193</v>
      </c>
      <c r="E37" s="10">
        <v>234445</v>
      </c>
    </row>
    <row r="38" spans="1:5" ht="15" customHeight="1" hidden="1">
      <c r="A38" s="10">
        <v>2018</v>
      </c>
      <c r="B38" s="10" t="s">
        <v>13</v>
      </c>
      <c r="C38" s="10">
        <v>123354</v>
      </c>
      <c r="D38" s="10">
        <v>101804</v>
      </c>
      <c r="E38" s="10">
        <v>225158</v>
      </c>
    </row>
    <row r="39" spans="1:5" ht="15" customHeight="1" hidden="1">
      <c r="A39" s="10">
        <v>2018</v>
      </c>
      <c r="B39" s="10" t="s">
        <v>14</v>
      </c>
      <c r="C39" s="10">
        <v>115890</v>
      </c>
      <c r="D39" s="10">
        <v>89840</v>
      </c>
      <c r="E39" s="10">
        <v>205730</v>
      </c>
    </row>
    <row r="40" spans="1:5" ht="15" customHeight="1" hidden="1">
      <c r="A40" s="10">
        <v>2018</v>
      </c>
      <c r="B40" s="10" t="s">
        <v>15</v>
      </c>
      <c r="C40" s="10">
        <v>112397</v>
      </c>
      <c r="D40" s="10">
        <v>86850</v>
      </c>
      <c r="E40" s="10">
        <v>199247</v>
      </c>
    </row>
    <row r="41" spans="1:5" ht="15" customHeight="1" hidden="1">
      <c r="A41" s="10">
        <v>2018</v>
      </c>
      <c r="B41" s="10" t="s">
        <v>16</v>
      </c>
      <c r="C41" s="10">
        <v>110836</v>
      </c>
      <c r="D41" s="10">
        <v>85425</v>
      </c>
      <c r="E41" s="10">
        <v>196261</v>
      </c>
    </row>
    <row r="42" spans="1:5" ht="15" customHeight="1" hidden="1">
      <c r="A42" s="10">
        <v>2018</v>
      </c>
      <c r="B42" s="10" t="s">
        <v>17</v>
      </c>
      <c r="C42" s="10">
        <v>112414</v>
      </c>
      <c r="D42" s="10">
        <v>87255</v>
      </c>
      <c r="E42" s="10">
        <v>199669</v>
      </c>
    </row>
    <row r="43" spans="1:5" ht="15" customHeight="1" hidden="1">
      <c r="A43" s="10">
        <v>2019</v>
      </c>
      <c r="B43" s="10" t="s">
        <v>18</v>
      </c>
      <c r="C43" s="10">
        <v>113154</v>
      </c>
      <c r="D43" s="10">
        <v>86473</v>
      </c>
      <c r="E43" s="10">
        <v>199627</v>
      </c>
    </row>
    <row r="44" spans="1:5" ht="15" customHeight="1" hidden="1">
      <c r="A44" s="10">
        <v>2019</v>
      </c>
      <c r="B44" s="10" t="s">
        <v>19</v>
      </c>
      <c r="C44" s="10">
        <v>111317</v>
      </c>
      <c r="D44" s="10">
        <v>85617</v>
      </c>
      <c r="E44" s="10">
        <v>196934</v>
      </c>
    </row>
    <row r="45" spans="1:5" ht="15" customHeight="1" hidden="1">
      <c r="A45" s="10">
        <v>2019</v>
      </c>
      <c r="B45" s="10" t="s">
        <v>8</v>
      </c>
      <c r="C45" s="10">
        <v>109130</v>
      </c>
      <c r="D45" s="10">
        <v>83277</v>
      </c>
      <c r="E45" s="10">
        <v>192407</v>
      </c>
    </row>
    <row r="46" spans="1:5" ht="15" customHeight="1" hidden="1">
      <c r="A46" s="10">
        <v>2019</v>
      </c>
      <c r="B46" s="10" t="s">
        <v>9</v>
      </c>
      <c r="C46" s="10">
        <v>107765</v>
      </c>
      <c r="D46" s="10">
        <v>85353</v>
      </c>
      <c r="E46" s="10">
        <v>193118</v>
      </c>
    </row>
    <row r="47" spans="1:5" ht="15" customHeight="1" hidden="1">
      <c r="A47" s="10">
        <v>2019</v>
      </c>
      <c r="B47" s="10" t="s">
        <v>10</v>
      </c>
      <c r="C47" s="10">
        <v>107018</v>
      </c>
      <c r="D47" s="10">
        <v>82849</v>
      </c>
      <c r="E47" s="10">
        <v>189867</v>
      </c>
    </row>
    <row r="48" spans="1:5" ht="15" customHeight="1" hidden="1">
      <c r="A48" s="10">
        <v>2019</v>
      </c>
      <c r="B48" s="10" t="s">
        <v>11</v>
      </c>
      <c r="C48" s="10">
        <v>108273</v>
      </c>
      <c r="D48" s="10">
        <v>88835</v>
      </c>
      <c r="E48" s="10">
        <v>197108</v>
      </c>
    </row>
    <row r="49" spans="1:5" ht="15" customHeight="1" hidden="1">
      <c r="A49" s="10">
        <v>2019</v>
      </c>
      <c r="B49" s="10" t="s">
        <v>12</v>
      </c>
      <c r="C49" s="10">
        <v>108936</v>
      </c>
      <c r="D49" s="10">
        <v>97460</v>
      </c>
      <c r="E49" s="10">
        <v>206396</v>
      </c>
    </row>
    <row r="50" spans="1:5" ht="15" customHeight="1" hidden="1">
      <c r="A50" s="10">
        <v>2019</v>
      </c>
      <c r="B50" s="10" t="s">
        <v>13</v>
      </c>
      <c r="C50" s="10">
        <v>107849</v>
      </c>
      <c r="D50" s="10">
        <v>91244</v>
      </c>
      <c r="E50" s="10">
        <v>199093</v>
      </c>
    </row>
    <row r="51" spans="1:5" ht="15" customHeight="1" hidden="1">
      <c r="A51" s="10">
        <v>2019</v>
      </c>
      <c r="B51" s="10" t="s">
        <v>14</v>
      </c>
      <c r="C51" s="10">
        <v>103548</v>
      </c>
      <c r="D51" s="10">
        <v>80235</v>
      </c>
      <c r="E51" s="10">
        <v>183783</v>
      </c>
    </row>
    <row r="52" spans="1:5" ht="15" customHeight="1" hidden="1">
      <c r="A52" s="10">
        <v>2019</v>
      </c>
      <c r="B52" s="10" t="s">
        <v>15</v>
      </c>
      <c r="C52" s="10">
        <v>100961</v>
      </c>
      <c r="D52" s="10">
        <v>79498</v>
      </c>
      <c r="E52" s="10">
        <v>180459</v>
      </c>
    </row>
    <row r="53" spans="1:5" ht="15" customHeight="1" hidden="1">
      <c r="A53" s="10">
        <v>2019</v>
      </c>
      <c r="B53" s="10" t="s">
        <v>16</v>
      </c>
      <c r="C53" s="10">
        <v>100659</v>
      </c>
      <c r="D53" s="10">
        <v>76895</v>
      </c>
      <c r="E53" s="10">
        <v>177554</v>
      </c>
    </row>
    <row r="54" spans="1:5" ht="15" customHeight="1" hidden="1">
      <c r="A54" s="10">
        <v>2019</v>
      </c>
      <c r="B54" s="10" t="s">
        <v>17</v>
      </c>
      <c r="C54" s="10">
        <v>102878</v>
      </c>
      <c r="D54" s="10">
        <v>79118</v>
      </c>
      <c r="E54" s="10">
        <v>181996</v>
      </c>
    </row>
    <row r="55" spans="1:5" ht="15" customHeight="1" hidden="1">
      <c r="A55" s="10">
        <v>2020</v>
      </c>
      <c r="B55" s="10" t="s">
        <v>18</v>
      </c>
      <c r="C55" s="10">
        <v>104605</v>
      </c>
      <c r="D55" s="10">
        <v>79150</v>
      </c>
      <c r="E55" s="10">
        <v>183755</v>
      </c>
    </row>
    <row r="56" spans="1:5" ht="15" customHeight="1" hidden="1">
      <c r="A56" s="10">
        <v>2020</v>
      </c>
      <c r="B56" s="10" t="s">
        <v>19</v>
      </c>
      <c r="C56" s="10">
        <v>103596</v>
      </c>
      <c r="D56" s="10">
        <v>79020</v>
      </c>
      <c r="E56" s="10">
        <v>182616</v>
      </c>
    </row>
    <row r="57" spans="1:5" ht="15" customHeight="1" hidden="1">
      <c r="A57" s="10">
        <v>2020</v>
      </c>
      <c r="B57" s="10" t="s">
        <v>8</v>
      </c>
      <c r="C57" s="10">
        <v>113268</v>
      </c>
      <c r="D57" s="10">
        <v>91941</v>
      </c>
      <c r="E57" s="10">
        <v>205209</v>
      </c>
    </row>
    <row r="58" spans="1:5" ht="15" customHeight="1" hidden="1">
      <c r="A58" s="10">
        <v>2020</v>
      </c>
      <c r="B58" s="10" t="s">
        <v>10</v>
      </c>
      <c r="C58" s="10">
        <v>119232</v>
      </c>
      <c r="D58" s="10">
        <v>95509</v>
      </c>
      <c r="E58" s="10">
        <v>214741</v>
      </c>
    </row>
  </sheetData>
  <sheetProtection password="A902" sheet="1"/>
  <mergeCells count="6">
    <mergeCell ref="C2:E2"/>
    <mergeCell ref="G2:I2"/>
    <mergeCell ref="A1:I1"/>
    <mergeCell ref="A31:I31"/>
    <mergeCell ref="A13:I13"/>
    <mergeCell ref="A26:I26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Marie O'Connor</cp:lastModifiedBy>
  <cp:lastPrinted>2015-09-28T11:53:33Z</cp:lastPrinted>
  <dcterms:created xsi:type="dcterms:W3CDTF">1998-04-30T16:18:38Z</dcterms:created>
  <dcterms:modified xsi:type="dcterms:W3CDTF">2020-05-06T10:46:04Z</dcterms:modified>
  <cp:category/>
  <cp:version/>
  <cp:contentType/>
  <cp:contentStatus/>
</cp:coreProperties>
</file>