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3TBL1" sheetId="1" r:id="rId1"/>
  </sheets>
  <definedNames>
    <definedName name="_xlnm.Print_Area" localSheetId="0">'LFS2017Q03TBL1'!$A$1:$K$65</definedName>
    <definedName name="tab1Data">'LFS2017Q03TBL1'!$A$64:$I$115</definedName>
    <definedName name="tab1TableHeaders">'LFS2017Q03TBL1'!$A$116:$G$117</definedName>
  </definedNames>
  <calcPr fullCalcOnLoad="1"/>
</workbook>
</file>

<file path=xl/sharedStrings.xml><?xml version="1.0" encoding="utf-8"?>
<sst xmlns="http://schemas.openxmlformats.org/spreadsheetml/2006/main" count="545" uniqueCount="404">
  <si>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</si>
  <si>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</si>
  <si>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</si>
  <si>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</si>
  <si>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</si>
  <si>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</si>
  <si>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</si>
  <si>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</si>
  <si>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</si>
  <si>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</si>
  <si>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</si>
  <si>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</si>
  <si>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</si>
  <si>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</si>
  <si>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</si>
  <si>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</si>
  <si>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</si>
  <si>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</si>
  <si>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</si>
  <si>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</si>
  <si>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</si>
  <si>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</si>
  <si>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</si>
  <si>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</si>
  <si>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</si>
  <si>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</si>
  <si>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</si>
  <si>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</si>
  <si>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</si>
  <si>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</si>
  <si>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</si>
  <si>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</si>
  <si>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</si>
  <si>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SumPersons2015Q3Char</t>
  </si>
  <si>
    <t>SumPersons2016Q2Char</t>
  </si>
  <si>
    <t>SumPersons2016Q3Char</t>
  </si>
  <si>
    <t>SumPersons2016Q4Char</t>
  </si>
  <si>
    <t>SumPersons2017Q1Char</t>
  </si>
  <si>
    <t>SumPersons2017Q2Char</t>
  </si>
  <si>
    <t>SumPersons2017Q3Char</t>
  </si>
  <si>
    <t>a Male</t>
  </si>
  <si>
    <t>a. Labour force</t>
  </si>
  <si>
    <t>1265.2</t>
  </si>
  <si>
    <t>1272.0</t>
  </si>
  <si>
    <t>1287.6</t>
  </si>
  <si>
    <t>1267.1</t>
  </si>
  <si>
    <t>1256.7</t>
  </si>
  <si>
    <t>1271.0</t>
  </si>
  <si>
    <t>1289.9</t>
  </si>
  <si>
    <t>b. In employment</t>
  </si>
  <si>
    <t>1132.6</t>
  </si>
  <si>
    <t>1148.8</t>
  </si>
  <si>
    <t>1170.8</t>
  </si>
  <si>
    <t>1171.5</t>
  </si>
  <si>
    <t>1165.5</t>
  </si>
  <si>
    <t>1176.4</t>
  </si>
  <si>
    <t>1198.3</t>
  </si>
  <si>
    <t>c. Full-time</t>
  </si>
  <si>
    <t xml:space="preserve"> 977.5</t>
  </si>
  <si>
    <t xml:space="preserve"> 982.3</t>
  </si>
  <si>
    <t>1005.2</t>
  </si>
  <si>
    <t>1018.7</t>
  </si>
  <si>
    <t>1016.7</t>
  </si>
  <si>
    <t>1034.6</t>
  </si>
  <si>
    <t>1066.4</t>
  </si>
  <si>
    <t>d. Part-time</t>
  </si>
  <si>
    <t xml:space="preserve"> 155.1</t>
  </si>
  <si>
    <t xml:space="preserve"> 166.4</t>
  </si>
  <si>
    <t xml:space="preserve"> 165.7</t>
  </si>
  <si>
    <t xml:space="preserve"> 152.8</t>
  </si>
  <si>
    <t xml:space="preserve"> 148.7</t>
  </si>
  <si>
    <t xml:space="preserve"> 141.8</t>
  </si>
  <si>
    <t xml:space="preserve"> 131.9</t>
  </si>
  <si>
    <t>e. Part-time - wishes to work more hours and is not available</t>
  </si>
  <si>
    <t xml:space="preserve"> 101.1</t>
  </si>
  <si>
    <t xml:space="preserve"> 110.6</t>
  </si>
  <si>
    <t xml:space="preserve"> 112.8</t>
  </si>
  <si>
    <t xml:space="preserve"> 108.5</t>
  </si>
  <si>
    <t xml:space="preserve"> 103.2</t>
  </si>
  <si>
    <t xml:space="preserve"> 100.4</t>
  </si>
  <si>
    <t xml:space="preserve">  83.5</t>
  </si>
  <si>
    <t>f. Part-time - wishes to work more hours and available - (Underemployed)</t>
  </si>
  <si>
    <t xml:space="preserve">  54.0</t>
  </si>
  <si>
    <t xml:space="preserve">  55.8</t>
  </si>
  <si>
    <t xml:space="preserve">  52.9</t>
  </si>
  <si>
    <t xml:space="preserve">  44.2</t>
  </si>
  <si>
    <t xml:space="preserve">  45.5</t>
  </si>
  <si>
    <t xml:space="preserve">  41.4</t>
  </si>
  <si>
    <t xml:space="preserve">  48.3</t>
  </si>
  <si>
    <t>g. Unemployed</t>
  </si>
  <si>
    <t xml:space="preserve"> 132.6</t>
  </si>
  <si>
    <t xml:space="preserve"> 123.3</t>
  </si>
  <si>
    <t xml:space="preserve"> 116.8</t>
  </si>
  <si>
    <t xml:space="preserve">  95.6</t>
  </si>
  <si>
    <t xml:space="preserve">  91.2</t>
  </si>
  <si>
    <t xml:space="preserve">  94.5</t>
  </si>
  <si>
    <t xml:space="preserve">  91.6</t>
  </si>
  <si>
    <t>h. Seeking full-time employment/Future job starter</t>
  </si>
  <si>
    <t xml:space="preserve"> 121.5</t>
  </si>
  <si>
    <t xml:space="preserve"> 112.7</t>
  </si>
  <si>
    <t xml:space="preserve"> 106.8</t>
  </si>
  <si>
    <t xml:space="preserve">  87.0</t>
  </si>
  <si>
    <t xml:space="preserve">  83.1</t>
  </si>
  <si>
    <t xml:space="preserve">  84.4</t>
  </si>
  <si>
    <t xml:space="preserve">  78.2</t>
  </si>
  <si>
    <t>i. Seeking part-time employment</t>
  </si>
  <si>
    <t>[5.8]</t>
  </si>
  <si>
    <t xml:space="preserve">   6.4</t>
  </si>
  <si>
    <t>[6.4]</t>
  </si>
  <si>
    <t>[4.9]</t>
  </si>
  <si>
    <t xml:space="preserve">   7.6</t>
  </si>
  <si>
    <t xml:space="preserve">   8.1</t>
  </si>
  <si>
    <t>j. Seeking employment as self-employed</t>
  </si>
  <si>
    <t xml:space="preserve">   5.3</t>
  </si>
  <si>
    <t>[4.2]</t>
  </si>
  <si>
    <t>[3.6]</t>
  </si>
  <si>
    <t>[3.8]</t>
  </si>
  <si>
    <t>[3.2]</t>
  </si>
  <si>
    <t>*</t>
  </si>
  <si>
    <t>k. Not in the labour force</t>
  </si>
  <si>
    <t xml:space="preserve"> 548.2</t>
  </si>
  <si>
    <t xml:space="preserve"> 560.4</t>
  </si>
  <si>
    <t xml:space="preserve"> 552.6</t>
  </si>
  <si>
    <t xml:space="preserve"> 579.5</t>
  </si>
  <si>
    <t xml:space="preserve"> 595.6</t>
  </si>
  <si>
    <t xml:space="preserve"> 586.5</t>
  </si>
  <si>
    <t xml:space="preserve"> 574.6</t>
  </si>
  <si>
    <t>l. Potential labour force</t>
  </si>
  <si>
    <t xml:space="preserve">  19.1</t>
  </si>
  <si>
    <t xml:space="preserve">  20.9</t>
  </si>
  <si>
    <t xml:space="preserve">  19.0</t>
  </si>
  <si>
    <t xml:space="preserve">  18.7</t>
  </si>
  <si>
    <t xml:space="preserve">  17.5</t>
  </si>
  <si>
    <t xml:space="preserve">  50.4</t>
  </si>
  <si>
    <t>m. All others</t>
  </si>
  <si>
    <t xml:space="preserve"> 529.1</t>
  </si>
  <si>
    <t xml:space="preserve"> 539.4</t>
  </si>
  <si>
    <t xml:space="preserve"> 533.7</t>
  </si>
  <si>
    <t xml:space="preserve"> 560.8</t>
  </si>
  <si>
    <t xml:space="preserve"> 578.1</t>
  </si>
  <si>
    <t xml:space="preserve"> 567.5</t>
  </si>
  <si>
    <t xml:space="preserve"> 524.1</t>
  </si>
  <si>
    <t>n. Total</t>
  </si>
  <si>
    <t>1813.4</t>
  </si>
  <si>
    <t>1832.4</t>
  </si>
  <si>
    <t>1840.2</t>
  </si>
  <si>
    <t>1846.7</t>
  </si>
  <si>
    <t>1852.3</t>
  </si>
  <si>
    <t>1857.5</t>
  </si>
  <si>
    <t>1864.5</t>
  </si>
  <si>
    <t>o. Unemployment rate</t>
  </si>
  <si>
    <t xml:space="preserve">  10.6</t>
  </si>
  <si>
    <t xml:space="preserve">   9.8</t>
  </si>
  <si>
    <t xml:space="preserve">   9.1</t>
  </si>
  <si>
    <t xml:space="preserve">   7.3</t>
  </si>
  <si>
    <t xml:space="preserve">   7.5</t>
  </si>
  <si>
    <t xml:space="preserve">   7.1</t>
  </si>
  <si>
    <t>p. Participation rate</t>
  </si>
  <si>
    <t xml:space="preserve">  69.8</t>
  </si>
  <si>
    <t xml:space="preserve">  69.4</t>
  </si>
  <si>
    <t xml:space="preserve">  70.0</t>
  </si>
  <si>
    <t xml:space="preserve">  68.6</t>
  </si>
  <si>
    <t xml:space="preserve">  67.8</t>
  </si>
  <si>
    <t xml:space="preserve">  68.4</t>
  </si>
  <si>
    <t xml:space="preserve">  69.2</t>
  </si>
  <si>
    <t>b Female</t>
  </si>
  <si>
    <t>1042.1</t>
  </si>
  <si>
    <t>1067.0</t>
  </si>
  <si>
    <t>1072.1</t>
  </si>
  <si>
    <t>1064.6</t>
  </si>
  <si>
    <t>1065.4</t>
  </si>
  <si>
    <t>1070.7</t>
  </si>
  <si>
    <t>1080.5</t>
  </si>
  <si>
    <t xml:space="preserve"> 947.7</t>
  </si>
  <si>
    <t xml:space="preserve"> 979.0</t>
  </si>
  <si>
    <t xml:space="preserve"> 987.9</t>
  </si>
  <si>
    <t xml:space="preserve"> 992.7</t>
  </si>
  <si>
    <t xml:space="preserve"> 993.2</t>
  </si>
  <si>
    <t>1004.8</t>
  </si>
  <si>
    <t>1008.5</t>
  </si>
  <si>
    <t xml:space="preserve"> 617.9</t>
  </si>
  <si>
    <t xml:space="preserve"> 642.4</t>
  </si>
  <si>
    <t xml:space="preserve"> 649.7</t>
  </si>
  <si>
    <t xml:space="preserve"> 661.3</t>
  </si>
  <si>
    <t xml:space="preserve"> 662.9</t>
  </si>
  <si>
    <t xml:space="preserve"> 677.4</t>
  </si>
  <si>
    <t xml:space="preserve"> 702.3</t>
  </si>
  <si>
    <t xml:space="preserve"> 329.8</t>
  </si>
  <si>
    <t xml:space="preserve"> 336.6</t>
  </si>
  <si>
    <t xml:space="preserve"> 338.2</t>
  </si>
  <si>
    <t xml:space="preserve"> 331.4</t>
  </si>
  <si>
    <t xml:space="preserve"> 330.4</t>
  </si>
  <si>
    <t xml:space="preserve"> 327.3</t>
  </si>
  <si>
    <t xml:space="preserve"> 306.2</t>
  </si>
  <si>
    <t xml:space="preserve"> 267.7</t>
  </si>
  <si>
    <t xml:space="preserve"> 266.2</t>
  </si>
  <si>
    <t xml:space="preserve"> 280.2</t>
  </si>
  <si>
    <t xml:space="preserve"> 276.0</t>
  </si>
  <si>
    <t xml:space="preserve"> 276.2</t>
  </si>
  <si>
    <t xml:space="preserve"> 272.1</t>
  </si>
  <si>
    <t xml:space="preserve"> 238.4</t>
  </si>
  <si>
    <t xml:space="preserve">  62.1</t>
  </si>
  <si>
    <t xml:space="preserve">  70.4</t>
  </si>
  <si>
    <t xml:space="preserve">  58.0</t>
  </si>
  <si>
    <t xml:space="preserve">  55.5</t>
  </si>
  <si>
    <t xml:space="preserve">  54.2</t>
  </si>
  <si>
    <t xml:space="preserve">  55.3</t>
  </si>
  <si>
    <t xml:space="preserve">  67.9</t>
  </si>
  <si>
    <t xml:space="preserve">  94.4</t>
  </si>
  <si>
    <t xml:space="preserve">  88.0</t>
  </si>
  <si>
    <t xml:space="preserve">  84.2</t>
  </si>
  <si>
    <t xml:space="preserve">  71.9</t>
  </si>
  <si>
    <t xml:space="preserve">  72.1</t>
  </si>
  <si>
    <t xml:space="preserve">  65.9</t>
  </si>
  <si>
    <t xml:space="preserve">  72.3</t>
  </si>
  <si>
    <t xml:space="preserve">  63.6</t>
  </si>
  <si>
    <t xml:space="preserve">  62.2</t>
  </si>
  <si>
    <t xml:space="preserve">  51.8</t>
  </si>
  <si>
    <t xml:space="preserve">  50.1</t>
  </si>
  <si>
    <t xml:space="preserve">  47.6</t>
  </si>
  <si>
    <t xml:space="preserve">  51.3</t>
  </si>
  <si>
    <t xml:space="preserve">  20.3</t>
  </si>
  <si>
    <t xml:space="preserve">  23.2</t>
  </si>
  <si>
    <t xml:space="preserve">  20.8</t>
  </si>
  <si>
    <t xml:space="preserve">  19.4</t>
  </si>
  <si>
    <t xml:space="preserve">  20.5</t>
  </si>
  <si>
    <t xml:space="preserve">  18.2</t>
  </si>
  <si>
    <t xml:space="preserve">  19.2</t>
  </si>
  <si>
    <t xml:space="preserve"> 844.2</t>
  </si>
  <si>
    <t xml:space="preserve"> 834.7</t>
  </si>
  <si>
    <t xml:space="preserve"> 837.4</t>
  </si>
  <si>
    <t xml:space="preserve"> 852.8</t>
  </si>
  <si>
    <t xml:space="preserve"> 858.3</t>
  </si>
  <si>
    <t xml:space="preserve"> 857.3</t>
  </si>
  <si>
    <t xml:space="preserve"> 853.9</t>
  </si>
  <si>
    <t xml:space="preserve">  15.4</t>
  </si>
  <si>
    <t xml:space="preserve">  16.7</t>
  </si>
  <si>
    <t xml:space="preserve">  16.4</t>
  </si>
  <si>
    <t xml:space="preserve">  13.3</t>
  </si>
  <si>
    <t xml:space="preserve">  13.4</t>
  </si>
  <si>
    <t xml:space="preserve">  13.6</t>
  </si>
  <si>
    <t xml:space="preserve">  65.5</t>
  </si>
  <si>
    <t xml:space="preserve"> 828.8</t>
  </si>
  <si>
    <t xml:space="preserve"> 818.1</t>
  </si>
  <si>
    <t xml:space="preserve"> 821.1</t>
  </si>
  <si>
    <t xml:space="preserve"> 839.5</t>
  </si>
  <si>
    <t xml:space="preserve"> 844.9</t>
  </si>
  <si>
    <t xml:space="preserve"> 843.7</t>
  </si>
  <si>
    <t xml:space="preserve"> 788.4</t>
  </si>
  <si>
    <t>1886.3</t>
  </si>
  <si>
    <t>1901.7</t>
  </si>
  <si>
    <t>1909.5</t>
  </si>
  <si>
    <t>1917.4</t>
  </si>
  <si>
    <t>1923.7</t>
  </si>
  <si>
    <t>1928.0</t>
  </si>
  <si>
    <t>1934.3</t>
  </si>
  <si>
    <t xml:space="preserve">   8.3</t>
  </si>
  <si>
    <t xml:space="preserve">   7.9</t>
  </si>
  <si>
    <t xml:space="preserve">   6.8</t>
  </si>
  <si>
    <t xml:space="preserve">   6.2</t>
  </si>
  <si>
    <t xml:space="preserve">   6.7</t>
  </si>
  <si>
    <t xml:space="preserve">  55.2</t>
  </si>
  <si>
    <t xml:space="preserve">  56.1</t>
  </si>
  <si>
    <t xml:space="preserve">  55.4</t>
  </si>
  <si>
    <t xml:space="preserve">  55.9</t>
  </si>
  <si>
    <t>c All</t>
  </si>
  <si>
    <t>2307.3</t>
  </si>
  <si>
    <t>2339.0</t>
  </si>
  <si>
    <t>2359.7</t>
  </si>
  <si>
    <t>2331.7</t>
  </si>
  <si>
    <t>2322.0</t>
  </si>
  <si>
    <t>2341.6</t>
  </si>
  <si>
    <t>2370.4</t>
  </si>
  <si>
    <t>2080.3</t>
  </si>
  <si>
    <t>2127.7</t>
  </si>
  <si>
    <t>2158.7</t>
  </si>
  <si>
    <t>2164.2</t>
  </si>
  <si>
    <t>2181.2</t>
  </si>
  <si>
    <t>2206.8</t>
  </si>
  <si>
    <t>1595.3</t>
  </si>
  <si>
    <t>1624.7</t>
  </si>
  <si>
    <t>1654.9</t>
  </si>
  <si>
    <t>1680.0</t>
  </si>
  <si>
    <t>1679.6</t>
  </si>
  <si>
    <t>1712.0</t>
  </si>
  <si>
    <t>1768.8</t>
  </si>
  <si>
    <t xml:space="preserve"> 485.0</t>
  </si>
  <si>
    <t xml:space="preserve"> 503.1</t>
  </si>
  <si>
    <t xml:space="preserve"> 503.9</t>
  </si>
  <si>
    <t xml:space="preserve"> 484.2</t>
  </si>
  <si>
    <t xml:space="preserve"> 479.1</t>
  </si>
  <si>
    <t xml:space="preserve"> 469.2</t>
  </si>
  <si>
    <t xml:space="preserve"> 438.1</t>
  </si>
  <si>
    <t xml:space="preserve"> 368.8</t>
  </si>
  <si>
    <t xml:space="preserve"> 376.8</t>
  </si>
  <si>
    <t xml:space="preserve"> 392.9</t>
  </si>
  <si>
    <t xml:space="preserve"> 384.5</t>
  </si>
  <si>
    <t xml:space="preserve"> 379.4</t>
  </si>
  <si>
    <t xml:space="preserve"> 372.5</t>
  </si>
  <si>
    <t xml:space="preserve"> 321.9</t>
  </si>
  <si>
    <t xml:space="preserve"> 116.1</t>
  </si>
  <si>
    <t xml:space="preserve"> 126.3</t>
  </si>
  <si>
    <t xml:space="preserve"> 111.0</t>
  </si>
  <si>
    <t xml:space="preserve">  99.7</t>
  </si>
  <si>
    <t xml:space="preserve">  96.7</t>
  </si>
  <si>
    <t xml:space="preserve"> 116.2</t>
  </si>
  <si>
    <t xml:space="preserve"> 227.0</t>
  </si>
  <si>
    <t xml:space="preserve"> 211.3</t>
  </si>
  <si>
    <t xml:space="preserve"> 201.0</t>
  </si>
  <si>
    <t xml:space="preserve"> 167.5</t>
  </si>
  <si>
    <t xml:space="preserve"> 163.3</t>
  </si>
  <si>
    <t xml:space="preserve"> 160.4</t>
  </si>
  <si>
    <t xml:space="preserve"> 163.5</t>
  </si>
  <si>
    <t xml:space="preserve"> 193.8</t>
  </si>
  <si>
    <t xml:space="preserve"> 176.3</t>
  </si>
  <si>
    <t xml:space="preserve"> 169.0</t>
  </si>
  <si>
    <t xml:space="preserve"> 138.7</t>
  </si>
  <si>
    <t xml:space="preserve"> 133.2</t>
  </si>
  <si>
    <t xml:space="preserve"> 132.0</t>
  </si>
  <si>
    <t xml:space="preserve"> 129.4</t>
  </si>
  <si>
    <t xml:space="preserve">  26.2</t>
  </si>
  <si>
    <t xml:space="preserve">  29.5</t>
  </si>
  <si>
    <t xml:space="preserve">  27.1</t>
  </si>
  <si>
    <t xml:space="preserve">  24.3</t>
  </si>
  <si>
    <t xml:space="preserve">  25.4</t>
  </si>
  <si>
    <t xml:space="preserve">  25.8</t>
  </si>
  <si>
    <t xml:space="preserve">  27.3</t>
  </si>
  <si>
    <t xml:space="preserve">   5.5</t>
  </si>
  <si>
    <t>[4.5]</t>
  </si>
  <si>
    <t>[4.7]</t>
  </si>
  <si>
    <t>[6.8]</t>
  </si>
  <si>
    <t>1392.4</t>
  </si>
  <si>
    <t>1395.1</t>
  </si>
  <si>
    <t>1390.0</t>
  </si>
  <si>
    <t>1432.3</t>
  </si>
  <si>
    <t>1453.9</t>
  </si>
  <si>
    <t>1443.9</t>
  </si>
  <si>
    <t>1428.4</t>
  </si>
  <si>
    <t xml:space="preserve">  34.4</t>
  </si>
  <si>
    <t xml:space="preserve">  37.6</t>
  </si>
  <si>
    <t xml:space="preserve">  35.3</t>
  </si>
  <si>
    <t xml:space="preserve">  32.0</t>
  </si>
  <si>
    <t xml:space="preserve">  31.0</t>
  </si>
  <si>
    <t xml:space="preserve">  32.7</t>
  </si>
  <si>
    <t xml:space="preserve"> 115.9</t>
  </si>
  <si>
    <t>1358.0</t>
  </si>
  <si>
    <t>1357.5</t>
  </si>
  <si>
    <t>1354.7</t>
  </si>
  <si>
    <t>1400.3</t>
  </si>
  <si>
    <t>1423.0</t>
  </si>
  <si>
    <t>1411.1</t>
  </si>
  <si>
    <t>1312.6</t>
  </si>
  <si>
    <t>3699.7</t>
  </si>
  <si>
    <t>3734.1</t>
  </si>
  <si>
    <t>3749.7</t>
  </si>
  <si>
    <t>3764.0</t>
  </si>
  <si>
    <t>3775.9</t>
  </si>
  <si>
    <t>3785.5</t>
  </si>
  <si>
    <t>3798.8</t>
  </si>
  <si>
    <t xml:space="preserve">   9.9</t>
  </si>
  <si>
    <t xml:space="preserve">   8.6</t>
  </si>
  <si>
    <t xml:space="preserve">   7.2</t>
  </si>
  <si>
    <t xml:space="preserve">   6.9</t>
  </si>
  <si>
    <t xml:space="preserve">  62.4</t>
  </si>
  <si>
    <t xml:space="preserve">  62.6</t>
  </si>
  <si>
    <t xml:space="preserve">  62.9</t>
  </si>
  <si>
    <t xml:space="preserve">  61.9</t>
  </si>
  <si>
    <t xml:space="preserve">  61.5</t>
  </si>
  <si>
    <t>d Male</t>
  </si>
  <si>
    <t>a. Employment rate (15-</t>
  </si>
  <si>
    <t xml:space="preserve">  71.1</t>
  </si>
  <si>
    <t xml:space="preserve">  71.6</t>
  </si>
  <si>
    <t xml:space="preserve">  72.9</t>
  </si>
  <si>
    <t xml:space="preserve">  72.7</t>
  </si>
  <si>
    <t xml:space="preserve">  72.6</t>
  </si>
  <si>
    <t xml:space="preserve">  73.7</t>
  </si>
  <si>
    <t>e Female</t>
  </si>
  <si>
    <t xml:space="preserve">  59.6</t>
  </si>
  <si>
    <t xml:space="preserve">  61.3</t>
  </si>
  <si>
    <t xml:space="preserve">  61.6</t>
  </si>
  <si>
    <t xml:space="preserve">  61.7</t>
  </si>
  <si>
    <t xml:space="preserve">  62.3</t>
  </si>
  <si>
    <t>f All</t>
  </si>
  <si>
    <t xml:space="preserve">  65.3</t>
  </si>
  <si>
    <t xml:space="preserve">  66.4</t>
  </si>
  <si>
    <t xml:space="preserve">  67.2</t>
  </si>
  <si>
    <t xml:space="preserve">  67.1</t>
  </si>
  <si>
    <t xml:space="preserve">  66.9</t>
  </si>
  <si>
    <t xml:space="preserve">  67.4</t>
  </si>
  <si>
    <t xml:space="preserve">  68.0</t>
  </si>
  <si>
    <t>period71</t>
  </si>
  <si>
    <t>period74</t>
  </si>
  <si>
    <t>period75</t>
  </si>
  <si>
    <t>period76</t>
  </si>
  <si>
    <t>period77</t>
  </si>
  <si>
    <t>period78</t>
  </si>
  <si>
    <t>period79</t>
  </si>
  <si>
    <t>Q3 15</t>
  </si>
  <si>
    <t>Q2 16</t>
  </si>
  <si>
    <t>Q3 16</t>
  </si>
  <si>
    <t>Q4 16</t>
  </si>
  <si>
    <t>Q1 17</t>
  </si>
  <si>
    <t>Q2 17</t>
  </si>
  <si>
    <t>Q3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</si>
</sst>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49" fontId="48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7" fillId="0" borderId="11" xfId="0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0" fontId="47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7" fillId="0" borderId="12" xfId="0" applyFont="1" applyFill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2"/>
      <protection hidden="1"/>
    </xf>
    <xf numFmtId="0" fontId="47" fillId="0" borderId="0" xfId="0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49" fontId="47" fillId="0" borderId="0" xfId="0" applyNumberFormat="1" applyFont="1" applyFill="1" applyAlignment="1" applyProtection="1">
      <alignment horizontal="left" vertical="center" indent="1"/>
      <protection hidden="1"/>
    </xf>
    <xf numFmtId="0" fontId="47" fillId="0" borderId="0" xfId="0" applyFont="1" applyFill="1" applyAlignment="1" applyProtection="1">
      <alignment horizontal="left" vertical="center" indent="1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49" fontId="47" fillId="0" borderId="11" xfId="0" applyNumberFormat="1" applyFont="1" applyFill="1" applyBorder="1" applyAlignment="1" applyProtection="1">
      <alignment vertical="center"/>
      <protection hidden="1"/>
    </xf>
    <xf numFmtId="0" fontId="47" fillId="0" borderId="11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2" customWidth="1"/>
    <col min="2" max="2" width="8.75390625" style="12" customWidth="1"/>
    <col min="3" max="3" width="12.75390625" style="12" customWidth="1"/>
    <col min="4" max="4" width="22.75390625" style="12" customWidth="1"/>
    <col min="5" max="5" width="8.75390625" style="21" customWidth="1"/>
    <col min="6" max="9" width="8.75390625" style="20" customWidth="1"/>
    <col min="10" max="11" width="8.75390625" style="18" customWidth="1"/>
    <col min="12" max="16384" width="9.125" style="12" customWidth="1"/>
  </cols>
  <sheetData>
    <row r="1" spans="1:11" ht="15" customHeight="1">
      <c r="A1" s="4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3" customFormat="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4" customFormat="1" ht="15" customHeight="1">
      <c r="A3" s="43" t="s">
        <v>2</v>
      </c>
      <c r="B3" s="44"/>
      <c r="C3" s="44"/>
      <c r="D3" s="44"/>
      <c r="E3" s="7" t="str">
        <f>IF(A117="","",A117)</f>
        <v>Q3 15</v>
      </c>
      <c r="F3" s="7" t="str">
        <f aca="true" t="shared" si="0" ref="F3:K3">IF(B117="","",B117)</f>
        <v>Q2 16</v>
      </c>
      <c r="G3" s="7" t="str">
        <f t="shared" si="0"/>
        <v>Q3 16</v>
      </c>
      <c r="H3" s="7" t="str">
        <f t="shared" si="0"/>
        <v>Q4 16</v>
      </c>
      <c r="I3" s="7" t="str">
        <f t="shared" si="0"/>
        <v>Q1 17</v>
      </c>
      <c r="J3" s="7" t="str">
        <f t="shared" si="0"/>
        <v>Q2 17</v>
      </c>
      <c r="K3" s="7" t="str">
        <f t="shared" si="0"/>
        <v>Q3 17</v>
      </c>
    </row>
    <row r="4" spans="1:11" ht="1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6" t="s">
        <v>4</v>
      </c>
      <c r="B5" s="32"/>
      <c r="C5" s="32"/>
      <c r="D5" s="8"/>
      <c r="E5" s="1">
        <f>IF(C65="","",IF(ISNUMBER(VALUE(C65)),VALUE(C65),C65))</f>
        <v>1265.2</v>
      </c>
      <c r="F5" s="1">
        <f aca="true" t="shared" si="1" ref="F5:K5">IF(D65="","",IF(ISNUMBER(VALUE(D65)),VALUE(D65),D65))</f>
        <v>1272</v>
      </c>
      <c r="G5" s="1">
        <f t="shared" si="1"/>
        <v>1287.6</v>
      </c>
      <c r="H5" s="1">
        <f t="shared" si="1"/>
        <v>1267.1</v>
      </c>
      <c r="I5" s="1">
        <f t="shared" si="1"/>
        <v>1256.7</v>
      </c>
      <c r="J5" s="1">
        <f t="shared" si="1"/>
        <v>1271</v>
      </c>
      <c r="K5" s="1">
        <f t="shared" si="1"/>
        <v>1289.9</v>
      </c>
    </row>
    <row r="6" spans="1:11" ht="15" customHeight="1">
      <c r="A6" s="39" t="s">
        <v>5</v>
      </c>
      <c r="B6" s="40"/>
      <c r="C6" s="40"/>
      <c r="D6" s="8"/>
      <c r="E6" s="2">
        <f aca="true" t="shared" si="2" ref="E6:E20">IF(C66="","",IF(ISNUMBER(VALUE(C66)),VALUE(C66),C66))</f>
        <v>1132.6</v>
      </c>
      <c r="F6" s="2">
        <f aca="true" t="shared" si="3" ref="F6:F20">IF(D66="","",IF(ISNUMBER(VALUE(D66)),VALUE(D66),D66))</f>
        <v>1148.8</v>
      </c>
      <c r="G6" s="2">
        <f aca="true" t="shared" si="4" ref="G6:G20">IF(E66="","",IF(ISNUMBER(VALUE(E66)),VALUE(E66),E66))</f>
        <v>1170.8</v>
      </c>
      <c r="H6" s="2">
        <f aca="true" t="shared" si="5" ref="H6:H20">IF(F66="","",IF(ISNUMBER(VALUE(F66)),VALUE(F66),F66))</f>
        <v>1171.5</v>
      </c>
      <c r="I6" s="2">
        <f aca="true" t="shared" si="6" ref="I6:I20">IF(G66="","",IF(ISNUMBER(VALUE(G66)),VALUE(G66),G66))</f>
        <v>1165.5</v>
      </c>
      <c r="J6" s="2">
        <f aca="true" t="shared" si="7" ref="J6:J20">IF(H66="","",IF(ISNUMBER(VALUE(H66)),VALUE(H66),H66))</f>
        <v>1176.4</v>
      </c>
      <c r="K6" s="2">
        <f aca="true" t="shared" si="8" ref="K6:K20">IF(I66="","",IF(ISNUMBER(VALUE(I66)),VALUE(I66),I66))</f>
        <v>1198.3</v>
      </c>
    </row>
    <row r="7" spans="1:11" ht="15" customHeight="1">
      <c r="A7" s="35" t="s">
        <v>6</v>
      </c>
      <c r="B7" s="36"/>
      <c r="C7" s="36"/>
      <c r="D7" s="8"/>
      <c r="E7" s="2">
        <f t="shared" si="2"/>
        <v>977.5</v>
      </c>
      <c r="F7" s="2">
        <f t="shared" si="3"/>
        <v>982.3</v>
      </c>
      <c r="G7" s="2">
        <f t="shared" si="4"/>
        <v>1005.2</v>
      </c>
      <c r="H7" s="2">
        <f t="shared" si="5"/>
        <v>1018.7</v>
      </c>
      <c r="I7" s="2">
        <f t="shared" si="6"/>
        <v>1016.7</v>
      </c>
      <c r="J7" s="2">
        <f t="shared" si="7"/>
        <v>1034.6</v>
      </c>
      <c r="K7" s="2">
        <f t="shared" si="8"/>
        <v>1066.4</v>
      </c>
    </row>
    <row r="8" spans="1:11" ht="15" customHeight="1">
      <c r="A8" s="35" t="s">
        <v>7</v>
      </c>
      <c r="B8" s="36"/>
      <c r="C8" s="36"/>
      <c r="D8" s="3"/>
      <c r="E8" s="2">
        <f t="shared" si="2"/>
        <v>155.1</v>
      </c>
      <c r="F8" s="2">
        <f t="shared" si="3"/>
        <v>166.4</v>
      </c>
      <c r="G8" s="2">
        <f t="shared" si="4"/>
        <v>165.7</v>
      </c>
      <c r="H8" s="2">
        <f t="shared" si="5"/>
        <v>152.8</v>
      </c>
      <c r="I8" s="2">
        <f t="shared" si="6"/>
        <v>148.7</v>
      </c>
      <c r="J8" s="2">
        <f t="shared" si="7"/>
        <v>141.8</v>
      </c>
      <c r="K8" s="2">
        <f t="shared" si="8"/>
        <v>131.9</v>
      </c>
    </row>
    <row r="9" spans="1:11" ht="15" customHeight="1">
      <c r="A9" s="41" t="s">
        <v>8</v>
      </c>
      <c r="B9" s="36"/>
      <c r="C9" s="37" t="s">
        <v>9</v>
      </c>
      <c r="D9" s="38"/>
      <c r="E9" s="2">
        <f t="shared" si="2"/>
        <v>101.1</v>
      </c>
      <c r="F9" s="2">
        <f t="shared" si="3"/>
        <v>110.6</v>
      </c>
      <c r="G9" s="2">
        <f t="shared" si="4"/>
        <v>112.8</v>
      </c>
      <c r="H9" s="2">
        <f t="shared" si="5"/>
        <v>108.5</v>
      </c>
      <c r="I9" s="2">
        <f t="shared" si="6"/>
        <v>103.2</v>
      </c>
      <c r="J9" s="2">
        <f t="shared" si="7"/>
        <v>100.4</v>
      </c>
      <c r="K9" s="2">
        <f t="shared" si="8"/>
        <v>83.5</v>
      </c>
    </row>
    <row r="10" spans="1:11" ht="15" customHeight="1">
      <c r="A10" s="3"/>
      <c r="B10" s="11"/>
      <c r="C10" s="37" t="s">
        <v>10</v>
      </c>
      <c r="D10" s="38"/>
      <c r="E10" s="2">
        <f t="shared" si="2"/>
        <v>54</v>
      </c>
      <c r="F10" s="2">
        <f t="shared" si="3"/>
        <v>55.8</v>
      </c>
      <c r="G10" s="2">
        <f t="shared" si="4"/>
        <v>52.9</v>
      </c>
      <c r="H10" s="2">
        <f t="shared" si="5"/>
        <v>44.2</v>
      </c>
      <c r="I10" s="2">
        <f t="shared" si="6"/>
        <v>45.5</v>
      </c>
      <c r="J10" s="2">
        <f t="shared" si="7"/>
        <v>41.4</v>
      </c>
      <c r="K10" s="2">
        <f t="shared" si="8"/>
        <v>48.3</v>
      </c>
    </row>
    <row r="11" spans="1:11" ht="15" customHeight="1">
      <c r="A11" s="39" t="s">
        <v>11</v>
      </c>
      <c r="B11" s="40"/>
      <c r="C11" s="40"/>
      <c r="D11" s="3"/>
      <c r="E11" s="2">
        <f t="shared" si="2"/>
        <v>132.6</v>
      </c>
      <c r="F11" s="2">
        <f t="shared" si="3"/>
        <v>123.3</v>
      </c>
      <c r="G11" s="2">
        <f t="shared" si="4"/>
        <v>116.8</v>
      </c>
      <c r="H11" s="2">
        <f t="shared" si="5"/>
        <v>95.6</v>
      </c>
      <c r="I11" s="2">
        <f t="shared" si="6"/>
        <v>91.2</v>
      </c>
      <c r="J11" s="2">
        <f t="shared" si="7"/>
        <v>94.5</v>
      </c>
      <c r="K11" s="2">
        <f t="shared" si="8"/>
        <v>91.6</v>
      </c>
    </row>
    <row r="12" spans="1:11" ht="15" customHeight="1">
      <c r="A12" s="35" t="s">
        <v>12</v>
      </c>
      <c r="B12" s="36"/>
      <c r="C12" s="36"/>
      <c r="D12" s="36"/>
      <c r="E12" s="2">
        <f t="shared" si="2"/>
        <v>121.5</v>
      </c>
      <c r="F12" s="2">
        <f t="shared" si="3"/>
        <v>112.7</v>
      </c>
      <c r="G12" s="2">
        <f t="shared" si="4"/>
        <v>106.8</v>
      </c>
      <c r="H12" s="2">
        <f t="shared" si="5"/>
        <v>87</v>
      </c>
      <c r="I12" s="2">
        <f t="shared" si="6"/>
        <v>83.1</v>
      </c>
      <c r="J12" s="2">
        <f t="shared" si="7"/>
        <v>84.4</v>
      </c>
      <c r="K12" s="2">
        <f t="shared" si="8"/>
        <v>78.2</v>
      </c>
    </row>
    <row r="13" spans="1:11" ht="15" customHeight="1">
      <c r="A13" s="35" t="s">
        <v>13</v>
      </c>
      <c r="B13" s="36"/>
      <c r="C13" s="36"/>
      <c r="D13" s="10"/>
      <c r="E13" s="2" t="str">
        <f t="shared" si="2"/>
        <v>[5.8]</v>
      </c>
      <c r="F13" s="2">
        <f t="shared" si="3"/>
        <v>6.4</v>
      </c>
      <c r="G13" s="2" t="str">
        <f t="shared" si="4"/>
        <v>[6.4]</v>
      </c>
      <c r="H13" s="2" t="str">
        <f t="shared" si="5"/>
        <v>[4.9]</v>
      </c>
      <c r="I13" s="2" t="str">
        <f t="shared" si="6"/>
        <v>[4.9]</v>
      </c>
      <c r="J13" s="2">
        <f t="shared" si="7"/>
        <v>7.6</v>
      </c>
      <c r="K13" s="2">
        <f t="shared" si="8"/>
        <v>8.1</v>
      </c>
    </row>
    <row r="14" spans="1:11" s="15" customFormat="1" ht="15" customHeight="1">
      <c r="A14" s="35" t="s">
        <v>14</v>
      </c>
      <c r="B14" s="36"/>
      <c r="C14" s="36"/>
      <c r="D14" s="36"/>
      <c r="E14" s="2">
        <f t="shared" si="2"/>
        <v>5.3</v>
      </c>
      <c r="F14" s="2" t="str">
        <f t="shared" si="3"/>
        <v>[4.2]</v>
      </c>
      <c r="G14" s="2" t="str">
        <f t="shared" si="4"/>
        <v>[3.6]</v>
      </c>
      <c r="H14" s="2" t="str">
        <f t="shared" si="5"/>
        <v>[3.8]</v>
      </c>
      <c r="I14" s="2" t="str">
        <f t="shared" si="6"/>
        <v>[3.2]</v>
      </c>
      <c r="J14" s="2" t="str">
        <f t="shared" si="7"/>
        <v>*</v>
      </c>
      <c r="K14" s="2" t="str">
        <f t="shared" si="8"/>
        <v>*</v>
      </c>
    </row>
    <row r="15" spans="1:11" ht="15" customHeight="1">
      <c r="A15" s="26" t="s">
        <v>15</v>
      </c>
      <c r="B15" s="32"/>
      <c r="C15" s="32"/>
      <c r="D15" s="3"/>
      <c r="E15" s="1">
        <f t="shared" si="2"/>
        <v>548.2</v>
      </c>
      <c r="F15" s="1">
        <f t="shared" si="3"/>
        <v>560.4</v>
      </c>
      <c r="G15" s="1">
        <f t="shared" si="4"/>
        <v>552.6</v>
      </c>
      <c r="H15" s="1">
        <f t="shared" si="5"/>
        <v>579.5</v>
      </c>
      <c r="I15" s="1">
        <f t="shared" si="6"/>
        <v>595.6</v>
      </c>
      <c r="J15" s="1">
        <f t="shared" si="7"/>
        <v>586.5</v>
      </c>
      <c r="K15" s="1">
        <f t="shared" si="8"/>
        <v>574.6</v>
      </c>
    </row>
    <row r="16" spans="1:11" ht="15" customHeight="1">
      <c r="A16" s="39" t="s">
        <v>16</v>
      </c>
      <c r="B16" s="40"/>
      <c r="C16" s="40"/>
      <c r="D16" s="3"/>
      <c r="E16" s="2">
        <f t="shared" si="2"/>
        <v>19.1</v>
      </c>
      <c r="F16" s="2">
        <f t="shared" si="3"/>
        <v>20.9</v>
      </c>
      <c r="G16" s="2">
        <f t="shared" si="4"/>
        <v>19</v>
      </c>
      <c r="H16" s="2">
        <f t="shared" si="5"/>
        <v>18.7</v>
      </c>
      <c r="I16" s="2">
        <f t="shared" si="6"/>
        <v>17.5</v>
      </c>
      <c r="J16" s="2">
        <f t="shared" si="7"/>
        <v>19.1</v>
      </c>
      <c r="K16" s="2">
        <f t="shared" si="8"/>
        <v>50.4</v>
      </c>
    </row>
    <row r="17" spans="1:11" s="15" customFormat="1" ht="15" customHeight="1">
      <c r="A17" s="39" t="s">
        <v>17</v>
      </c>
      <c r="B17" s="40"/>
      <c r="C17" s="40"/>
      <c r="D17" s="4"/>
      <c r="E17" s="2">
        <f t="shared" si="2"/>
        <v>529.1</v>
      </c>
      <c r="F17" s="2">
        <f t="shared" si="3"/>
        <v>539.4</v>
      </c>
      <c r="G17" s="2">
        <f t="shared" si="4"/>
        <v>533.7</v>
      </c>
      <c r="H17" s="2">
        <f t="shared" si="5"/>
        <v>560.8</v>
      </c>
      <c r="I17" s="2">
        <f t="shared" si="6"/>
        <v>578.1</v>
      </c>
      <c r="J17" s="2">
        <f t="shared" si="7"/>
        <v>567.5</v>
      </c>
      <c r="K17" s="2">
        <f t="shared" si="8"/>
        <v>524.1</v>
      </c>
    </row>
    <row r="18" spans="1:11" s="16" customFormat="1" ht="15" customHeight="1">
      <c r="A18" s="26" t="s">
        <v>18</v>
      </c>
      <c r="B18" s="32"/>
      <c r="C18" s="32"/>
      <c r="D18" s="9"/>
      <c r="E18" s="1">
        <f t="shared" si="2"/>
        <v>1813.4</v>
      </c>
      <c r="F18" s="1">
        <f t="shared" si="3"/>
        <v>1832.4</v>
      </c>
      <c r="G18" s="1">
        <f t="shared" si="4"/>
        <v>1840.2</v>
      </c>
      <c r="H18" s="1">
        <f t="shared" si="5"/>
        <v>1846.7</v>
      </c>
      <c r="I18" s="1">
        <f t="shared" si="6"/>
        <v>1852.3</v>
      </c>
      <c r="J18" s="1">
        <f t="shared" si="7"/>
        <v>1857.5</v>
      </c>
      <c r="K18" s="1">
        <f t="shared" si="8"/>
        <v>1864.5</v>
      </c>
    </row>
    <row r="19" spans="1:11" s="16" customFormat="1" ht="15" customHeight="1">
      <c r="A19" s="33" t="s">
        <v>19</v>
      </c>
      <c r="B19" s="32"/>
      <c r="C19" s="32"/>
      <c r="D19" s="34"/>
      <c r="E19" s="1">
        <f t="shared" si="2"/>
        <v>10.6</v>
      </c>
      <c r="F19" s="1">
        <f t="shared" si="3"/>
        <v>9.8</v>
      </c>
      <c r="G19" s="1">
        <f t="shared" si="4"/>
        <v>9.1</v>
      </c>
      <c r="H19" s="1">
        <f t="shared" si="5"/>
        <v>7.6</v>
      </c>
      <c r="I19" s="1">
        <f t="shared" si="6"/>
        <v>7.3</v>
      </c>
      <c r="J19" s="1">
        <f t="shared" si="7"/>
        <v>7.5</v>
      </c>
      <c r="K19" s="1">
        <f t="shared" si="8"/>
        <v>7.1</v>
      </c>
    </row>
    <row r="20" spans="1:11" s="16" customFormat="1" ht="15" customHeight="1">
      <c r="A20" s="22" t="s">
        <v>20</v>
      </c>
      <c r="B20" s="32"/>
      <c r="C20" s="32"/>
      <c r="D20" s="9"/>
      <c r="E20" s="1">
        <f t="shared" si="2"/>
        <v>69.8</v>
      </c>
      <c r="F20" s="1">
        <f t="shared" si="3"/>
        <v>69.4</v>
      </c>
      <c r="G20" s="1">
        <f t="shared" si="4"/>
        <v>70</v>
      </c>
      <c r="H20" s="1">
        <f t="shared" si="5"/>
        <v>68.6</v>
      </c>
      <c r="I20" s="1">
        <f t="shared" si="6"/>
        <v>67.8</v>
      </c>
      <c r="J20" s="1">
        <f t="shared" si="7"/>
        <v>68.4</v>
      </c>
      <c r="K20" s="1">
        <f t="shared" si="8"/>
        <v>69.2</v>
      </c>
    </row>
    <row r="21" spans="1:11" s="16" customFormat="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 customHeight="1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5" customHeight="1">
      <c r="A23" s="26" t="s">
        <v>4</v>
      </c>
      <c r="B23" s="32"/>
      <c r="C23" s="32"/>
      <c r="D23" s="8"/>
      <c r="E23" s="1">
        <f>IF(C81="","",IF(ISNUMBER(VALUE(C81)),VALUE(C81),C81))</f>
        <v>1042.1</v>
      </c>
      <c r="F23" s="1">
        <f aca="true" t="shared" si="9" ref="F23:K23">IF(D81="","",IF(ISNUMBER(VALUE(D81)),VALUE(D81),D81))</f>
        <v>1067</v>
      </c>
      <c r="G23" s="1">
        <f t="shared" si="9"/>
        <v>1072.1</v>
      </c>
      <c r="H23" s="1">
        <f t="shared" si="9"/>
        <v>1064.6</v>
      </c>
      <c r="I23" s="1">
        <f t="shared" si="9"/>
        <v>1065.4</v>
      </c>
      <c r="J23" s="1">
        <f t="shared" si="9"/>
        <v>1070.7</v>
      </c>
      <c r="K23" s="1">
        <f t="shared" si="9"/>
        <v>1080.5</v>
      </c>
    </row>
    <row r="24" spans="1:11" ht="15" customHeight="1">
      <c r="A24" s="39" t="s">
        <v>5</v>
      </c>
      <c r="B24" s="40"/>
      <c r="C24" s="40"/>
      <c r="D24" s="8"/>
      <c r="E24" s="2">
        <f>IF(C82="","",IF(ISNUMBER(VALUE(C82)),VALUE(C82),C82))</f>
        <v>947.7</v>
      </c>
      <c r="F24" s="2">
        <f aca="true" t="shared" si="10" ref="F24:K24">IF(D82="","",IF(ISNUMBER(VALUE(D82)),VALUE(D82),D82))</f>
        <v>979</v>
      </c>
      <c r="G24" s="2">
        <f t="shared" si="10"/>
        <v>987.9</v>
      </c>
      <c r="H24" s="2">
        <f t="shared" si="10"/>
        <v>992.7</v>
      </c>
      <c r="I24" s="2">
        <f t="shared" si="10"/>
        <v>993.2</v>
      </c>
      <c r="J24" s="2">
        <f t="shared" si="10"/>
        <v>1004.8</v>
      </c>
      <c r="K24" s="2">
        <f t="shared" si="10"/>
        <v>1008.5</v>
      </c>
    </row>
    <row r="25" spans="1:11" ht="15" customHeight="1">
      <c r="A25" s="35" t="s">
        <v>6</v>
      </c>
      <c r="B25" s="36"/>
      <c r="C25" s="36"/>
      <c r="D25" s="8"/>
      <c r="E25" s="2">
        <f aca="true" t="shared" si="11" ref="E25:E38">IF(C83="","",IF(ISNUMBER(VALUE(C83)),VALUE(C83),C83))</f>
        <v>617.9</v>
      </c>
      <c r="F25" s="2">
        <f aca="true" t="shared" si="12" ref="F25:F38">IF(D83="","",IF(ISNUMBER(VALUE(D83)),VALUE(D83),D83))</f>
        <v>642.4</v>
      </c>
      <c r="G25" s="2">
        <f aca="true" t="shared" si="13" ref="G25:G38">IF(E83="","",IF(ISNUMBER(VALUE(E83)),VALUE(E83),E83))</f>
        <v>649.7</v>
      </c>
      <c r="H25" s="2">
        <f aca="true" t="shared" si="14" ref="H25:H38">IF(F83="","",IF(ISNUMBER(VALUE(F83)),VALUE(F83),F83))</f>
        <v>661.3</v>
      </c>
      <c r="I25" s="2">
        <f aca="true" t="shared" si="15" ref="I25:I38">IF(G83="","",IF(ISNUMBER(VALUE(G83)),VALUE(G83),G83))</f>
        <v>662.9</v>
      </c>
      <c r="J25" s="2">
        <f aca="true" t="shared" si="16" ref="J25:J38">IF(H83="","",IF(ISNUMBER(VALUE(H83)),VALUE(H83),H83))</f>
        <v>677.4</v>
      </c>
      <c r="K25" s="2">
        <f aca="true" t="shared" si="17" ref="K25:K38">IF(I83="","",IF(ISNUMBER(VALUE(I83)),VALUE(I83),I83))</f>
        <v>702.3</v>
      </c>
    </row>
    <row r="26" spans="1:11" ht="15" customHeight="1">
      <c r="A26" s="35" t="s">
        <v>7</v>
      </c>
      <c r="B26" s="36"/>
      <c r="C26" s="36"/>
      <c r="D26" s="3"/>
      <c r="E26" s="2">
        <f t="shared" si="11"/>
        <v>329.8</v>
      </c>
      <c r="F26" s="2">
        <f t="shared" si="12"/>
        <v>336.6</v>
      </c>
      <c r="G26" s="2">
        <f t="shared" si="13"/>
        <v>338.2</v>
      </c>
      <c r="H26" s="2">
        <f t="shared" si="14"/>
        <v>331.4</v>
      </c>
      <c r="I26" s="2">
        <f t="shared" si="15"/>
        <v>330.4</v>
      </c>
      <c r="J26" s="2">
        <f t="shared" si="16"/>
        <v>327.3</v>
      </c>
      <c r="K26" s="2">
        <f t="shared" si="17"/>
        <v>306.2</v>
      </c>
    </row>
    <row r="27" spans="1:11" ht="15" customHeight="1">
      <c r="A27" s="41" t="s">
        <v>8</v>
      </c>
      <c r="B27" s="36"/>
      <c r="C27" s="37" t="s">
        <v>9</v>
      </c>
      <c r="D27" s="38"/>
      <c r="E27" s="2">
        <f t="shared" si="11"/>
        <v>267.7</v>
      </c>
      <c r="F27" s="2">
        <f t="shared" si="12"/>
        <v>266.2</v>
      </c>
      <c r="G27" s="2">
        <f t="shared" si="13"/>
        <v>280.2</v>
      </c>
      <c r="H27" s="2">
        <f t="shared" si="14"/>
        <v>276</v>
      </c>
      <c r="I27" s="2">
        <f t="shared" si="15"/>
        <v>276.2</v>
      </c>
      <c r="J27" s="2">
        <f t="shared" si="16"/>
        <v>272.1</v>
      </c>
      <c r="K27" s="2">
        <f t="shared" si="17"/>
        <v>238.4</v>
      </c>
    </row>
    <row r="28" spans="1:11" ht="15" customHeight="1">
      <c r="A28" s="3"/>
      <c r="B28" s="11"/>
      <c r="C28" s="37" t="s">
        <v>10</v>
      </c>
      <c r="D28" s="38"/>
      <c r="E28" s="2">
        <f t="shared" si="11"/>
        <v>62.1</v>
      </c>
      <c r="F28" s="2">
        <f t="shared" si="12"/>
        <v>70.4</v>
      </c>
      <c r="G28" s="2">
        <f t="shared" si="13"/>
        <v>58</v>
      </c>
      <c r="H28" s="2">
        <f t="shared" si="14"/>
        <v>55.5</v>
      </c>
      <c r="I28" s="2">
        <f t="shared" si="15"/>
        <v>54.2</v>
      </c>
      <c r="J28" s="2">
        <f t="shared" si="16"/>
        <v>55.3</v>
      </c>
      <c r="K28" s="2">
        <f t="shared" si="17"/>
        <v>67.9</v>
      </c>
    </row>
    <row r="29" spans="1:11" ht="15" customHeight="1">
      <c r="A29" s="39" t="s">
        <v>11</v>
      </c>
      <c r="B29" s="40"/>
      <c r="C29" s="40"/>
      <c r="D29" s="3"/>
      <c r="E29" s="2">
        <f t="shared" si="11"/>
        <v>94.4</v>
      </c>
      <c r="F29" s="2">
        <f t="shared" si="12"/>
        <v>88</v>
      </c>
      <c r="G29" s="2">
        <f t="shared" si="13"/>
        <v>84.2</v>
      </c>
      <c r="H29" s="2">
        <f t="shared" si="14"/>
        <v>71.9</v>
      </c>
      <c r="I29" s="2">
        <f t="shared" si="15"/>
        <v>72.1</v>
      </c>
      <c r="J29" s="2">
        <f t="shared" si="16"/>
        <v>65.9</v>
      </c>
      <c r="K29" s="2">
        <f t="shared" si="17"/>
        <v>71.9</v>
      </c>
    </row>
    <row r="30" spans="1:11" ht="15" customHeight="1">
      <c r="A30" s="35" t="s">
        <v>12</v>
      </c>
      <c r="B30" s="36"/>
      <c r="C30" s="36"/>
      <c r="D30" s="36"/>
      <c r="E30" s="2">
        <f t="shared" si="11"/>
        <v>72.3</v>
      </c>
      <c r="F30" s="2">
        <f t="shared" si="12"/>
        <v>63.6</v>
      </c>
      <c r="G30" s="2">
        <f t="shared" si="13"/>
        <v>62.2</v>
      </c>
      <c r="H30" s="2">
        <f t="shared" si="14"/>
        <v>51.8</v>
      </c>
      <c r="I30" s="2">
        <f t="shared" si="15"/>
        <v>50.1</v>
      </c>
      <c r="J30" s="2">
        <f t="shared" si="16"/>
        <v>47.6</v>
      </c>
      <c r="K30" s="2">
        <f t="shared" si="17"/>
        <v>51.3</v>
      </c>
    </row>
    <row r="31" spans="1:11" ht="15" customHeight="1">
      <c r="A31" s="35" t="s">
        <v>13</v>
      </c>
      <c r="B31" s="36"/>
      <c r="C31" s="36"/>
      <c r="D31" s="10"/>
      <c r="E31" s="2">
        <f t="shared" si="11"/>
        <v>20.3</v>
      </c>
      <c r="F31" s="2">
        <f t="shared" si="12"/>
        <v>23.2</v>
      </c>
      <c r="G31" s="2">
        <f t="shared" si="13"/>
        <v>20.8</v>
      </c>
      <c r="H31" s="2">
        <f t="shared" si="14"/>
        <v>19.4</v>
      </c>
      <c r="I31" s="2">
        <f t="shared" si="15"/>
        <v>20.5</v>
      </c>
      <c r="J31" s="2">
        <f t="shared" si="16"/>
        <v>18.2</v>
      </c>
      <c r="K31" s="2">
        <f t="shared" si="17"/>
        <v>19.2</v>
      </c>
    </row>
    <row r="32" spans="1:11" s="15" customFormat="1" ht="15" customHeight="1">
      <c r="A32" s="35" t="s">
        <v>14</v>
      </c>
      <c r="B32" s="36"/>
      <c r="C32" s="36"/>
      <c r="D32" s="36"/>
      <c r="E32" s="2" t="str">
        <f t="shared" si="11"/>
        <v>*</v>
      </c>
      <c r="F32" s="2" t="str">
        <f t="shared" si="12"/>
        <v>*</v>
      </c>
      <c r="G32" s="2" t="str">
        <f t="shared" si="13"/>
        <v>*</v>
      </c>
      <c r="H32" s="2" t="str">
        <f t="shared" si="14"/>
        <v>*</v>
      </c>
      <c r="I32" s="2" t="str">
        <f t="shared" si="15"/>
        <v>*</v>
      </c>
      <c r="J32" s="2" t="str">
        <f t="shared" si="16"/>
        <v>*</v>
      </c>
      <c r="K32" s="2" t="str">
        <f t="shared" si="17"/>
        <v>*</v>
      </c>
    </row>
    <row r="33" spans="1:11" ht="15" customHeight="1">
      <c r="A33" s="26" t="s">
        <v>15</v>
      </c>
      <c r="B33" s="32"/>
      <c r="C33" s="32"/>
      <c r="D33" s="3"/>
      <c r="E33" s="1">
        <f t="shared" si="11"/>
        <v>844.2</v>
      </c>
      <c r="F33" s="1">
        <f t="shared" si="12"/>
        <v>834.7</v>
      </c>
      <c r="G33" s="1">
        <f t="shared" si="13"/>
        <v>837.4</v>
      </c>
      <c r="H33" s="1">
        <f t="shared" si="14"/>
        <v>852.8</v>
      </c>
      <c r="I33" s="1">
        <f t="shared" si="15"/>
        <v>858.3</v>
      </c>
      <c r="J33" s="1">
        <f t="shared" si="16"/>
        <v>857.3</v>
      </c>
      <c r="K33" s="1">
        <f t="shared" si="17"/>
        <v>853.9</v>
      </c>
    </row>
    <row r="34" spans="1:11" ht="15" customHeight="1">
      <c r="A34" s="39" t="s">
        <v>16</v>
      </c>
      <c r="B34" s="40"/>
      <c r="C34" s="40"/>
      <c r="D34" s="3"/>
      <c r="E34" s="2">
        <f t="shared" si="11"/>
        <v>15.4</v>
      </c>
      <c r="F34" s="2">
        <f t="shared" si="12"/>
        <v>16.7</v>
      </c>
      <c r="G34" s="2">
        <f t="shared" si="13"/>
        <v>16.4</v>
      </c>
      <c r="H34" s="2">
        <f t="shared" si="14"/>
        <v>13.3</v>
      </c>
      <c r="I34" s="2">
        <f t="shared" si="15"/>
        <v>13.4</v>
      </c>
      <c r="J34" s="2">
        <f t="shared" si="16"/>
        <v>13.6</v>
      </c>
      <c r="K34" s="2">
        <f t="shared" si="17"/>
        <v>65.5</v>
      </c>
    </row>
    <row r="35" spans="1:11" s="15" customFormat="1" ht="15" customHeight="1">
      <c r="A35" s="39" t="s">
        <v>17</v>
      </c>
      <c r="B35" s="40"/>
      <c r="C35" s="40"/>
      <c r="D35" s="4"/>
      <c r="E35" s="2">
        <f t="shared" si="11"/>
        <v>828.8</v>
      </c>
      <c r="F35" s="2">
        <f t="shared" si="12"/>
        <v>818.1</v>
      </c>
      <c r="G35" s="2">
        <f t="shared" si="13"/>
        <v>821.1</v>
      </c>
      <c r="H35" s="2">
        <f t="shared" si="14"/>
        <v>839.5</v>
      </c>
      <c r="I35" s="2">
        <f t="shared" si="15"/>
        <v>844.9</v>
      </c>
      <c r="J35" s="2">
        <f t="shared" si="16"/>
        <v>843.7</v>
      </c>
      <c r="K35" s="2">
        <f t="shared" si="17"/>
        <v>788.4</v>
      </c>
    </row>
    <row r="36" spans="1:11" s="16" customFormat="1" ht="15" customHeight="1">
      <c r="A36" s="26" t="s">
        <v>22</v>
      </c>
      <c r="B36" s="32"/>
      <c r="C36" s="32"/>
      <c r="D36" s="9"/>
      <c r="E36" s="1">
        <f t="shared" si="11"/>
        <v>1886.3</v>
      </c>
      <c r="F36" s="1">
        <f t="shared" si="12"/>
        <v>1901.7</v>
      </c>
      <c r="G36" s="1">
        <f t="shared" si="13"/>
        <v>1909.5</v>
      </c>
      <c r="H36" s="1">
        <f t="shared" si="14"/>
        <v>1917.4</v>
      </c>
      <c r="I36" s="1">
        <f t="shared" si="15"/>
        <v>1923.7</v>
      </c>
      <c r="J36" s="1">
        <f t="shared" si="16"/>
        <v>1928</v>
      </c>
      <c r="K36" s="1">
        <f t="shared" si="17"/>
        <v>1934.3</v>
      </c>
    </row>
    <row r="37" spans="1:11" s="16" customFormat="1" ht="15" customHeight="1">
      <c r="A37" s="33" t="s">
        <v>19</v>
      </c>
      <c r="B37" s="32"/>
      <c r="C37" s="32"/>
      <c r="D37" s="34"/>
      <c r="E37" s="1">
        <f t="shared" si="11"/>
        <v>9.1</v>
      </c>
      <c r="F37" s="1">
        <f t="shared" si="12"/>
        <v>8.3</v>
      </c>
      <c r="G37" s="1">
        <f t="shared" si="13"/>
        <v>7.9</v>
      </c>
      <c r="H37" s="1">
        <f t="shared" si="14"/>
        <v>6.8</v>
      </c>
      <c r="I37" s="1">
        <f t="shared" si="15"/>
        <v>6.8</v>
      </c>
      <c r="J37" s="1">
        <f t="shared" si="16"/>
        <v>6.2</v>
      </c>
      <c r="K37" s="1">
        <f t="shared" si="17"/>
        <v>6.7</v>
      </c>
    </row>
    <row r="38" spans="1:11" s="16" customFormat="1" ht="15" customHeight="1">
      <c r="A38" s="22" t="s">
        <v>20</v>
      </c>
      <c r="B38" s="32"/>
      <c r="C38" s="32"/>
      <c r="D38" s="9"/>
      <c r="E38" s="1">
        <f t="shared" si="11"/>
        <v>55.2</v>
      </c>
      <c r="F38" s="1">
        <f t="shared" si="12"/>
        <v>56.1</v>
      </c>
      <c r="G38" s="1">
        <f t="shared" si="13"/>
        <v>56.1</v>
      </c>
      <c r="H38" s="1">
        <f t="shared" si="14"/>
        <v>55.5</v>
      </c>
      <c r="I38" s="1">
        <f t="shared" si="15"/>
        <v>55.4</v>
      </c>
      <c r="J38" s="1">
        <f t="shared" si="16"/>
        <v>55.5</v>
      </c>
      <c r="K38" s="1">
        <f t="shared" si="17"/>
        <v>55.9</v>
      </c>
    </row>
    <row r="39" spans="1:11" s="16" customFormat="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customHeight="1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 customHeight="1">
      <c r="A41" s="26" t="s">
        <v>4</v>
      </c>
      <c r="B41" s="32"/>
      <c r="C41" s="32"/>
      <c r="D41" s="8"/>
      <c r="E41" s="1">
        <f>IF(C97="","",IF(ISNUMBER(VALUE(C97)),VALUE(C97),C97))</f>
        <v>2307.3</v>
      </c>
      <c r="F41" s="1">
        <f aca="true" t="shared" si="18" ref="F41:K41">IF(D97="","",IF(ISNUMBER(VALUE(D97)),VALUE(D97),D97))</f>
        <v>2339</v>
      </c>
      <c r="G41" s="1">
        <f t="shared" si="18"/>
        <v>2359.7</v>
      </c>
      <c r="H41" s="1">
        <f t="shared" si="18"/>
        <v>2331.7</v>
      </c>
      <c r="I41" s="1">
        <f t="shared" si="18"/>
        <v>2322</v>
      </c>
      <c r="J41" s="1">
        <f t="shared" si="18"/>
        <v>2341.6</v>
      </c>
      <c r="K41" s="1">
        <f t="shared" si="18"/>
        <v>2370.4</v>
      </c>
    </row>
    <row r="42" spans="1:11" ht="15" customHeight="1">
      <c r="A42" s="39" t="s">
        <v>5</v>
      </c>
      <c r="B42" s="40"/>
      <c r="C42" s="40"/>
      <c r="D42" s="8"/>
      <c r="E42" s="2">
        <f aca="true" t="shared" si="19" ref="E42:E56">IF(C98="","",IF(ISNUMBER(VALUE(C98)),VALUE(C98),C98))</f>
        <v>2080.3</v>
      </c>
      <c r="F42" s="2">
        <f aca="true" t="shared" si="20" ref="F42:F56">IF(D98="","",IF(ISNUMBER(VALUE(D98)),VALUE(D98),D98))</f>
        <v>2127.7</v>
      </c>
      <c r="G42" s="2">
        <f aca="true" t="shared" si="21" ref="G42:G56">IF(E98="","",IF(ISNUMBER(VALUE(E98)),VALUE(E98),E98))</f>
        <v>2158.7</v>
      </c>
      <c r="H42" s="2">
        <f aca="true" t="shared" si="22" ref="H42:H56">IF(F98="","",IF(ISNUMBER(VALUE(F98)),VALUE(F98),F98))</f>
        <v>2164.2</v>
      </c>
      <c r="I42" s="2">
        <f aca="true" t="shared" si="23" ref="I42:I56">IF(G98="","",IF(ISNUMBER(VALUE(G98)),VALUE(G98),G98))</f>
        <v>2158.7</v>
      </c>
      <c r="J42" s="2">
        <f aca="true" t="shared" si="24" ref="J42:J56">IF(H98="","",IF(ISNUMBER(VALUE(H98)),VALUE(H98),H98))</f>
        <v>2181.2</v>
      </c>
      <c r="K42" s="2">
        <f aca="true" t="shared" si="25" ref="K42:K56">IF(I98="","",IF(ISNUMBER(VALUE(I98)),VALUE(I98),I98))</f>
        <v>2206.8</v>
      </c>
    </row>
    <row r="43" spans="1:11" ht="15" customHeight="1">
      <c r="A43" s="35" t="s">
        <v>6</v>
      </c>
      <c r="B43" s="36"/>
      <c r="C43" s="36"/>
      <c r="D43" s="8"/>
      <c r="E43" s="2">
        <f t="shared" si="19"/>
        <v>1595.3</v>
      </c>
      <c r="F43" s="2">
        <f t="shared" si="20"/>
        <v>1624.7</v>
      </c>
      <c r="G43" s="2">
        <f t="shared" si="21"/>
        <v>1654.9</v>
      </c>
      <c r="H43" s="2">
        <f t="shared" si="22"/>
        <v>1680</v>
      </c>
      <c r="I43" s="2">
        <f t="shared" si="23"/>
        <v>1679.6</v>
      </c>
      <c r="J43" s="2">
        <f t="shared" si="24"/>
        <v>1712</v>
      </c>
      <c r="K43" s="2">
        <f t="shared" si="25"/>
        <v>1768.8</v>
      </c>
    </row>
    <row r="44" spans="1:11" ht="15" customHeight="1">
      <c r="A44" s="35" t="s">
        <v>7</v>
      </c>
      <c r="B44" s="36"/>
      <c r="C44" s="36"/>
      <c r="D44" s="3"/>
      <c r="E44" s="2">
        <f t="shared" si="19"/>
        <v>485</v>
      </c>
      <c r="F44" s="2">
        <f t="shared" si="20"/>
        <v>503.1</v>
      </c>
      <c r="G44" s="2">
        <f t="shared" si="21"/>
        <v>503.9</v>
      </c>
      <c r="H44" s="2">
        <f t="shared" si="22"/>
        <v>484.2</v>
      </c>
      <c r="I44" s="2">
        <f t="shared" si="23"/>
        <v>479.1</v>
      </c>
      <c r="J44" s="2">
        <f t="shared" si="24"/>
        <v>469.2</v>
      </c>
      <c r="K44" s="2">
        <f t="shared" si="25"/>
        <v>438.1</v>
      </c>
    </row>
    <row r="45" spans="1:11" ht="15" customHeight="1">
      <c r="A45" s="41" t="s">
        <v>8</v>
      </c>
      <c r="B45" s="36"/>
      <c r="C45" s="37" t="s">
        <v>9</v>
      </c>
      <c r="D45" s="38"/>
      <c r="E45" s="2">
        <f t="shared" si="19"/>
        <v>368.8</v>
      </c>
      <c r="F45" s="2">
        <f t="shared" si="20"/>
        <v>376.8</v>
      </c>
      <c r="G45" s="2">
        <f t="shared" si="21"/>
        <v>392.9</v>
      </c>
      <c r="H45" s="2">
        <f t="shared" si="22"/>
        <v>384.5</v>
      </c>
      <c r="I45" s="2">
        <f t="shared" si="23"/>
        <v>379.4</v>
      </c>
      <c r="J45" s="2">
        <f t="shared" si="24"/>
        <v>372.5</v>
      </c>
      <c r="K45" s="2">
        <f t="shared" si="25"/>
        <v>321.9</v>
      </c>
    </row>
    <row r="46" spans="1:11" ht="15" customHeight="1">
      <c r="A46" s="3"/>
      <c r="B46" s="11"/>
      <c r="C46" s="37" t="s">
        <v>10</v>
      </c>
      <c r="D46" s="38"/>
      <c r="E46" s="2">
        <f t="shared" si="19"/>
        <v>116.1</v>
      </c>
      <c r="F46" s="2">
        <f t="shared" si="20"/>
        <v>126.3</v>
      </c>
      <c r="G46" s="2">
        <f t="shared" si="21"/>
        <v>111</v>
      </c>
      <c r="H46" s="2">
        <f t="shared" si="22"/>
        <v>99.7</v>
      </c>
      <c r="I46" s="2">
        <f t="shared" si="23"/>
        <v>99.7</v>
      </c>
      <c r="J46" s="2">
        <f t="shared" si="24"/>
        <v>96.7</v>
      </c>
      <c r="K46" s="2">
        <f t="shared" si="25"/>
        <v>116.2</v>
      </c>
    </row>
    <row r="47" spans="1:11" ht="15" customHeight="1">
      <c r="A47" s="39" t="s">
        <v>11</v>
      </c>
      <c r="B47" s="40"/>
      <c r="C47" s="40"/>
      <c r="D47" s="3"/>
      <c r="E47" s="2">
        <f t="shared" si="19"/>
        <v>227</v>
      </c>
      <c r="F47" s="2">
        <f t="shared" si="20"/>
        <v>211.3</v>
      </c>
      <c r="G47" s="2">
        <f t="shared" si="21"/>
        <v>201</v>
      </c>
      <c r="H47" s="2">
        <f t="shared" si="22"/>
        <v>167.5</v>
      </c>
      <c r="I47" s="2">
        <f t="shared" si="23"/>
        <v>163.3</v>
      </c>
      <c r="J47" s="2">
        <f t="shared" si="24"/>
        <v>160.4</v>
      </c>
      <c r="K47" s="2">
        <f t="shared" si="25"/>
        <v>163.5</v>
      </c>
    </row>
    <row r="48" spans="1:11" ht="15" customHeight="1">
      <c r="A48" s="35" t="s">
        <v>12</v>
      </c>
      <c r="B48" s="36"/>
      <c r="C48" s="36"/>
      <c r="D48" s="36"/>
      <c r="E48" s="2">
        <f t="shared" si="19"/>
        <v>193.8</v>
      </c>
      <c r="F48" s="2">
        <f t="shared" si="20"/>
        <v>176.3</v>
      </c>
      <c r="G48" s="2">
        <f t="shared" si="21"/>
        <v>169</v>
      </c>
      <c r="H48" s="2">
        <f t="shared" si="22"/>
        <v>138.7</v>
      </c>
      <c r="I48" s="2">
        <f t="shared" si="23"/>
        <v>133.2</v>
      </c>
      <c r="J48" s="2">
        <f t="shared" si="24"/>
        <v>132</v>
      </c>
      <c r="K48" s="2">
        <f t="shared" si="25"/>
        <v>129.4</v>
      </c>
    </row>
    <row r="49" spans="1:11" ht="15" customHeight="1">
      <c r="A49" s="35" t="s">
        <v>13</v>
      </c>
      <c r="B49" s="36"/>
      <c r="C49" s="36"/>
      <c r="D49" s="10"/>
      <c r="E49" s="2">
        <f t="shared" si="19"/>
        <v>26.2</v>
      </c>
      <c r="F49" s="2">
        <f t="shared" si="20"/>
        <v>29.5</v>
      </c>
      <c r="G49" s="2">
        <f t="shared" si="21"/>
        <v>27.1</v>
      </c>
      <c r="H49" s="2">
        <f t="shared" si="22"/>
        <v>24.3</v>
      </c>
      <c r="I49" s="2">
        <f t="shared" si="23"/>
        <v>25.4</v>
      </c>
      <c r="J49" s="2">
        <f t="shared" si="24"/>
        <v>25.8</v>
      </c>
      <c r="K49" s="2">
        <f t="shared" si="25"/>
        <v>27.3</v>
      </c>
    </row>
    <row r="50" spans="1:11" s="15" customFormat="1" ht="15" customHeight="1">
      <c r="A50" s="35" t="s">
        <v>14</v>
      </c>
      <c r="B50" s="36"/>
      <c r="C50" s="36"/>
      <c r="D50" s="36"/>
      <c r="E50" s="2">
        <f t="shared" si="19"/>
        <v>7.1</v>
      </c>
      <c r="F50" s="2">
        <f t="shared" si="20"/>
        <v>5.5</v>
      </c>
      <c r="G50" s="2" t="str">
        <f t="shared" si="21"/>
        <v>[4.9]</v>
      </c>
      <c r="H50" s="2" t="str">
        <f t="shared" si="22"/>
        <v>[4.5]</v>
      </c>
      <c r="I50" s="2" t="str">
        <f t="shared" si="23"/>
        <v>[4.7]</v>
      </c>
      <c r="J50" s="2" t="str">
        <f t="shared" si="24"/>
        <v>*</v>
      </c>
      <c r="K50" s="2" t="str">
        <f t="shared" si="25"/>
        <v>[6.8]</v>
      </c>
    </row>
    <row r="51" spans="1:11" ht="15" customHeight="1">
      <c r="A51" s="26" t="s">
        <v>15</v>
      </c>
      <c r="B51" s="32"/>
      <c r="C51" s="32"/>
      <c r="D51" s="3"/>
      <c r="E51" s="1">
        <f t="shared" si="19"/>
        <v>1392.4</v>
      </c>
      <c r="F51" s="1">
        <f t="shared" si="20"/>
        <v>1395.1</v>
      </c>
      <c r="G51" s="1">
        <f t="shared" si="21"/>
        <v>1390</v>
      </c>
      <c r="H51" s="1">
        <f t="shared" si="22"/>
        <v>1432.3</v>
      </c>
      <c r="I51" s="1">
        <f t="shared" si="23"/>
        <v>1453.9</v>
      </c>
      <c r="J51" s="1">
        <f t="shared" si="24"/>
        <v>1443.9</v>
      </c>
      <c r="K51" s="1">
        <f t="shared" si="25"/>
        <v>1428.4</v>
      </c>
    </row>
    <row r="52" spans="1:11" ht="15" customHeight="1">
      <c r="A52" s="39" t="s">
        <v>16</v>
      </c>
      <c r="B52" s="40"/>
      <c r="C52" s="40"/>
      <c r="D52" s="3"/>
      <c r="E52" s="2">
        <f t="shared" si="19"/>
        <v>34.4</v>
      </c>
      <c r="F52" s="2">
        <f t="shared" si="20"/>
        <v>37.6</v>
      </c>
      <c r="G52" s="2">
        <f t="shared" si="21"/>
        <v>35.3</v>
      </c>
      <c r="H52" s="2">
        <f t="shared" si="22"/>
        <v>32</v>
      </c>
      <c r="I52" s="2">
        <f t="shared" si="23"/>
        <v>31</v>
      </c>
      <c r="J52" s="2">
        <f t="shared" si="24"/>
        <v>32.7</v>
      </c>
      <c r="K52" s="2">
        <f t="shared" si="25"/>
        <v>115.9</v>
      </c>
    </row>
    <row r="53" spans="1:11" s="15" customFormat="1" ht="15" customHeight="1">
      <c r="A53" s="39" t="s">
        <v>17</v>
      </c>
      <c r="B53" s="40"/>
      <c r="C53" s="40"/>
      <c r="D53" s="4"/>
      <c r="E53" s="2">
        <f t="shared" si="19"/>
        <v>1358</v>
      </c>
      <c r="F53" s="2">
        <f t="shared" si="20"/>
        <v>1357.5</v>
      </c>
      <c r="G53" s="2">
        <f t="shared" si="21"/>
        <v>1354.7</v>
      </c>
      <c r="H53" s="2">
        <f t="shared" si="22"/>
        <v>1400.3</v>
      </c>
      <c r="I53" s="2">
        <f t="shared" si="23"/>
        <v>1423</v>
      </c>
      <c r="J53" s="2">
        <f t="shared" si="24"/>
        <v>1411.1</v>
      </c>
      <c r="K53" s="2">
        <f t="shared" si="25"/>
        <v>1312.6</v>
      </c>
    </row>
    <row r="54" spans="1:11" s="16" customFormat="1" ht="15" customHeight="1">
      <c r="A54" s="26" t="s">
        <v>24</v>
      </c>
      <c r="B54" s="32"/>
      <c r="C54" s="32"/>
      <c r="D54" s="9"/>
      <c r="E54" s="1">
        <f t="shared" si="19"/>
        <v>3699.7</v>
      </c>
      <c r="F54" s="1">
        <f t="shared" si="20"/>
        <v>3734.1</v>
      </c>
      <c r="G54" s="1">
        <f t="shared" si="21"/>
        <v>3749.7</v>
      </c>
      <c r="H54" s="1">
        <f t="shared" si="22"/>
        <v>3764</v>
      </c>
      <c r="I54" s="1">
        <f t="shared" si="23"/>
        <v>3775.9</v>
      </c>
      <c r="J54" s="1">
        <f t="shared" si="24"/>
        <v>3785.5</v>
      </c>
      <c r="K54" s="1">
        <f t="shared" si="25"/>
        <v>3798.8</v>
      </c>
    </row>
    <row r="55" spans="1:11" s="16" customFormat="1" ht="15" customHeight="1">
      <c r="A55" s="33" t="s">
        <v>19</v>
      </c>
      <c r="B55" s="32"/>
      <c r="C55" s="32"/>
      <c r="D55" s="34"/>
      <c r="E55" s="1">
        <f t="shared" si="19"/>
        <v>9.9</v>
      </c>
      <c r="F55" s="1">
        <f t="shared" si="20"/>
        <v>9.1</v>
      </c>
      <c r="G55" s="1">
        <f t="shared" si="21"/>
        <v>8.6</v>
      </c>
      <c r="H55" s="1">
        <f t="shared" si="22"/>
        <v>7.2</v>
      </c>
      <c r="I55" s="1">
        <f t="shared" si="23"/>
        <v>7.1</v>
      </c>
      <c r="J55" s="1">
        <f t="shared" si="24"/>
        <v>6.9</v>
      </c>
      <c r="K55" s="1">
        <f t="shared" si="25"/>
        <v>6.9</v>
      </c>
    </row>
    <row r="56" spans="1:11" s="16" customFormat="1" ht="15" customHeight="1">
      <c r="A56" s="22" t="s">
        <v>20</v>
      </c>
      <c r="B56" s="32"/>
      <c r="C56" s="32"/>
      <c r="D56" s="9"/>
      <c r="E56" s="1">
        <f t="shared" si="19"/>
        <v>62.4</v>
      </c>
      <c r="F56" s="1">
        <f t="shared" si="20"/>
        <v>62.6</v>
      </c>
      <c r="G56" s="1">
        <f t="shared" si="21"/>
        <v>62.9</v>
      </c>
      <c r="H56" s="1">
        <f t="shared" si="22"/>
        <v>61.9</v>
      </c>
      <c r="I56" s="1">
        <f t="shared" si="23"/>
        <v>61.5</v>
      </c>
      <c r="J56" s="1">
        <f t="shared" si="24"/>
        <v>61.9</v>
      </c>
      <c r="K56" s="1">
        <f t="shared" si="25"/>
        <v>62.4</v>
      </c>
    </row>
    <row r="57" spans="1:11" s="16" customFormat="1" ht="1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16" customFormat="1" ht="15" customHeight="1">
      <c r="A58" s="22" t="s">
        <v>25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16" customFormat="1" ht="15" customHeight="1">
      <c r="A59" s="22" t="s">
        <v>26</v>
      </c>
      <c r="B59" s="32"/>
      <c r="C59" s="9"/>
      <c r="D59" s="9"/>
      <c r="E59" s="1">
        <f>IF(C113="","",IF(ISNUMBER(VALUE(C113)),VALUE(C113),C113))</f>
        <v>71.1</v>
      </c>
      <c r="F59" s="1">
        <f aca="true" t="shared" si="26" ref="F59:K59">IF(D113="","",IF(ISNUMBER(VALUE(D113)),VALUE(D113),D113))</f>
        <v>71.6</v>
      </c>
      <c r="G59" s="1">
        <f t="shared" si="26"/>
        <v>72.9</v>
      </c>
      <c r="H59" s="1">
        <f t="shared" si="26"/>
        <v>72.7</v>
      </c>
      <c r="I59" s="1">
        <f t="shared" si="26"/>
        <v>72.3</v>
      </c>
      <c r="J59" s="1">
        <f t="shared" si="26"/>
        <v>72.6</v>
      </c>
      <c r="K59" s="1">
        <f t="shared" si="26"/>
        <v>73.7</v>
      </c>
    </row>
    <row r="60" spans="1:11" s="16" customFormat="1" ht="15" customHeight="1">
      <c r="A60" s="22" t="s">
        <v>27</v>
      </c>
      <c r="B60" s="32"/>
      <c r="C60" s="9"/>
      <c r="D60" s="9"/>
      <c r="E60" s="1">
        <f>IF(C114="","",IF(ISNUMBER(VALUE(C114)),VALUE(C114),C114))</f>
        <v>59.6</v>
      </c>
      <c r="F60" s="1">
        <f aca="true" t="shared" si="27" ref="F60:K61">IF(D114="","",IF(ISNUMBER(VALUE(D114)),VALUE(D114),D114))</f>
        <v>61.3</v>
      </c>
      <c r="G60" s="1">
        <f t="shared" si="27"/>
        <v>61.6</v>
      </c>
      <c r="H60" s="1">
        <f t="shared" si="27"/>
        <v>61.7</v>
      </c>
      <c r="I60" s="1">
        <f t="shared" si="27"/>
        <v>61.6</v>
      </c>
      <c r="J60" s="1">
        <f t="shared" si="27"/>
        <v>62.3</v>
      </c>
      <c r="K60" s="1">
        <f t="shared" si="27"/>
        <v>62.4</v>
      </c>
    </row>
    <row r="61" spans="1:11" s="16" customFormat="1" ht="15" customHeight="1">
      <c r="A61" s="30" t="s">
        <v>28</v>
      </c>
      <c r="B61" s="31"/>
      <c r="C61" s="5"/>
      <c r="D61" s="5"/>
      <c r="E61" s="6">
        <f>IF(C115="","",IF(ISNUMBER(VALUE(C115)),VALUE(C115),C115))</f>
        <v>65.3</v>
      </c>
      <c r="F61" s="6">
        <f t="shared" si="27"/>
        <v>66.4</v>
      </c>
      <c r="G61" s="6">
        <f t="shared" si="27"/>
        <v>67.2</v>
      </c>
      <c r="H61" s="6">
        <f t="shared" si="27"/>
        <v>67.1</v>
      </c>
      <c r="I61" s="6">
        <f t="shared" si="27"/>
        <v>66.9</v>
      </c>
      <c r="J61" s="6">
        <f t="shared" si="27"/>
        <v>67.4</v>
      </c>
      <c r="K61" s="6">
        <f t="shared" si="27"/>
        <v>68</v>
      </c>
    </row>
    <row r="62" spans="1:11" s="16" customFormat="1" ht="15" customHeight="1">
      <c r="A62" s="28" t="s">
        <v>29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s="16" customFormat="1" ht="35.25" customHeight="1">
      <c r="A63" s="27" t="s">
        <v>30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9" ht="15" customHeight="1" hidden="1">
      <c r="A64" s="17" t="s">
        <v>31</v>
      </c>
      <c r="B64" s="17" t="s">
        <v>32</v>
      </c>
      <c r="C64" s="17" t="s">
        <v>33</v>
      </c>
      <c r="D64" s="17" t="s">
        <v>34</v>
      </c>
      <c r="E64" s="17" t="s">
        <v>35</v>
      </c>
      <c r="F64" s="17" t="s">
        <v>36</v>
      </c>
      <c r="G64" s="17" t="s">
        <v>37</v>
      </c>
      <c r="H64" s="17" t="s">
        <v>38</v>
      </c>
      <c r="I64" s="17" t="s">
        <v>39</v>
      </c>
    </row>
    <row r="65" spans="1:9" ht="15" customHeight="1" hidden="1">
      <c r="A65" s="17" t="s">
        <v>40</v>
      </c>
      <c r="B65" s="17" t="s">
        <v>41</v>
      </c>
      <c r="C65" s="17" t="s">
        <v>42</v>
      </c>
      <c r="D65" s="17" t="s">
        <v>43</v>
      </c>
      <c r="E65" s="17" t="s">
        <v>44</v>
      </c>
      <c r="F65" s="17" t="s">
        <v>45</v>
      </c>
      <c r="G65" s="17" t="s">
        <v>46</v>
      </c>
      <c r="H65" s="17" t="s">
        <v>47</v>
      </c>
      <c r="I65" s="17" t="s">
        <v>48</v>
      </c>
    </row>
    <row r="66" spans="1:9" ht="15" customHeight="1" hidden="1">
      <c r="A66" s="17" t="s">
        <v>40</v>
      </c>
      <c r="B66" s="17" t="s">
        <v>49</v>
      </c>
      <c r="C66" s="17" t="s">
        <v>50</v>
      </c>
      <c r="D66" s="17" t="s">
        <v>51</v>
      </c>
      <c r="E66" s="17" t="s">
        <v>52</v>
      </c>
      <c r="F66" s="17" t="s">
        <v>53</v>
      </c>
      <c r="G66" s="17" t="s">
        <v>54</v>
      </c>
      <c r="H66" s="17" t="s">
        <v>55</v>
      </c>
      <c r="I66" s="17" t="s">
        <v>56</v>
      </c>
    </row>
    <row r="67" spans="1:9" ht="15" customHeight="1" hidden="1">
      <c r="A67" s="17" t="s">
        <v>40</v>
      </c>
      <c r="B67" s="17" t="s">
        <v>57</v>
      </c>
      <c r="C67" s="17" t="s">
        <v>58</v>
      </c>
      <c r="D67" s="17" t="s">
        <v>59</v>
      </c>
      <c r="E67" s="17" t="s">
        <v>60</v>
      </c>
      <c r="F67" s="17" t="s">
        <v>61</v>
      </c>
      <c r="G67" s="17" t="s">
        <v>62</v>
      </c>
      <c r="H67" s="17" t="s">
        <v>63</v>
      </c>
      <c r="I67" s="17" t="s">
        <v>64</v>
      </c>
    </row>
    <row r="68" spans="1:9" ht="15" customHeight="1" hidden="1">
      <c r="A68" s="17" t="s">
        <v>40</v>
      </c>
      <c r="B68" s="17" t="s">
        <v>65</v>
      </c>
      <c r="C68" s="17" t="s">
        <v>66</v>
      </c>
      <c r="D68" s="17" t="s">
        <v>67</v>
      </c>
      <c r="E68" s="17" t="s">
        <v>68</v>
      </c>
      <c r="F68" s="17" t="s">
        <v>69</v>
      </c>
      <c r="G68" s="17" t="s">
        <v>70</v>
      </c>
      <c r="H68" s="17" t="s">
        <v>71</v>
      </c>
      <c r="I68" s="17" t="s">
        <v>72</v>
      </c>
    </row>
    <row r="69" spans="1:9" ht="15" customHeight="1" hidden="1">
      <c r="A69" s="17" t="s">
        <v>40</v>
      </c>
      <c r="B69" s="17" t="s">
        <v>73</v>
      </c>
      <c r="C69" s="17" t="s">
        <v>74</v>
      </c>
      <c r="D69" s="17" t="s">
        <v>75</v>
      </c>
      <c r="E69" s="17" t="s">
        <v>76</v>
      </c>
      <c r="F69" s="17" t="s">
        <v>77</v>
      </c>
      <c r="G69" s="17" t="s">
        <v>78</v>
      </c>
      <c r="H69" s="17" t="s">
        <v>79</v>
      </c>
      <c r="I69" s="17" t="s">
        <v>80</v>
      </c>
    </row>
    <row r="70" spans="1:9" ht="15" customHeight="1" hidden="1">
      <c r="A70" s="17" t="s">
        <v>40</v>
      </c>
      <c r="B70" s="17" t="s">
        <v>81</v>
      </c>
      <c r="C70" s="17" t="s">
        <v>82</v>
      </c>
      <c r="D70" s="17" t="s">
        <v>83</v>
      </c>
      <c r="E70" s="17" t="s">
        <v>84</v>
      </c>
      <c r="F70" s="17" t="s">
        <v>85</v>
      </c>
      <c r="G70" s="17" t="s">
        <v>86</v>
      </c>
      <c r="H70" s="17" t="s">
        <v>87</v>
      </c>
      <c r="I70" s="17" t="s">
        <v>88</v>
      </c>
    </row>
    <row r="71" spans="1:9" ht="15" customHeight="1" hidden="1">
      <c r="A71" s="17" t="s">
        <v>40</v>
      </c>
      <c r="B71" s="17" t="s">
        <v>89</v>
      </c>
      <c r="C71" s="17" t="s">
        <v>90</v>
      </c>
      <c r="D71" s="17" t="s">
        <v>91</v>
      </c>
      <c r="E71" s="17" t="s">
        <v>92</v>
      </c>
      <c r="F71" s="17" t="s">
        <v>93</v>
      </c>
      <c r="G71" s="17" t="s">
        <v>94</v>
      </c>
      <c r="H71" s="17" t="s">
        <v>95</v>
      </c>
      <c r="I71" s="17" t="s">
        <v>96</v>
      </c>
    </row>
    <row r="72" spans="1:9" ht="15" customHeight="1" hidden="1">
      <c r="A72" s="17" t="s">
        <v>40</v>
      </c>
      <c r="B72" s="17" t="s">
        <v>97</v>
      </c>
      <c r="C72" s="17" t="s">
        <v>98</v>
      </c>
      <c r="D72" s="17" t="s">
        <v>99</v>
      </c>
      <c r="E72" s="17" t="s">
        <v>100</v>
      </c>
      <c r="F72" s="17" t="s">
        <v>101</v>
      </c>
      <c r="G72" s="17" t="s">
        <v>102</v>
      </c>
      <c r="H72" s="17" t="s">
        <v>103</v>
      </c>
      <c r="I72" s="17" t="s">
        <v>104</v>
      </c>
    </row>
    <row r="73" spans="1:9" ht="15" customHeight="1" hidden="1">
      <c r="A73" s="17" t="s">
        <v>40</v>
      </c>
      <c r="B73" s="17" t="s">
        <v>105</v>
      </c>
      <c r="C73" s="17" t="s">
        <v>106</v>
      </c>
      <c r="D73" s="17" t="s">
        <v>107</v>
      </c>
      <c r="E73" s="17" t="s">
        <v>108</v>
      </c>
      <c r="F73" s="17" t="s">
        <v>109</v>
      </c>
      <c r="G73" s="17" t="s">
        <v>109</v>
      </c>
      <c r="H73" s="17" t="s">
        <v>110</v>
      </c>
      <c r="I73" s="17" t="s">
        <v>111</v>
      </c>
    </row>
    <row r="74" spans="1:9" ht="15" customHeight="1" hidden="1">
      <c r="A74" s="17" t="s">
        <v>40</v>
      </c>
      <c r="B74" s="17" t="s">
        <v>112</v>
      </c>
      <c r="C74" s="17" t="s">
        <v>113</v>
      </c>
      <c r="D74" s="17" t="s">
        <v>114</v>
      </c>
      <c r="E74" s="17" t="s">
        <v>115</v>
      </c>
      <c r="F74" s="17" t="s">
        <v>116</v>
      </c>
      <c r="G74" s="17" t="s">
        <v>117</v>
      </c>
      <c r="H74" s="17" t="s">
        <v>118</v>
      </c>
      <c r="I74" s="17" t="s">
        <v>118</v>
      </c>
    </row>
    <row r="75" spans="1:9" ht="15" customHeight="1" hidden="1">
      <c r="A75" s="17" t="s">
        <v>40</v>
      </c>
      <c r="B75" s="17" t="s">
        <v>119</v>
      </c>
      <c r="C75" s="17" t="s">
        <v>120</v>
      </c>
      <c r="D75" s="17" t="s">
        <v>121</v>
      </c>
      <c r="E75" s="17" t="s">
        <v>122</v>
      </c>
      <c r="F75" s="17" t="s">
        <v>123</v>
      </c>
      <c r="G75" s="17" t="s">
        <v>124</v>
      </c>
      <c r="H75" s="17" t="s">
        <v>125</v>
      </c>
      <c r="I75" s="17" t="s">
        <v>126</v>
      </c>
    </row>
    <row r="76" spans="1:9" ht="15" customHeight="1" hidden="1">
      <c r="A76" s="17" t="s">
        <v>40</v>
      </c>
      <c r="B76" s="17" t="s">
        <v>127</v>
      </c>
      <c r="C76" s="17" t="s">
        <v>128</v>
      </c>
      <c r="D76" s="17" t="s">
        <v>129</v>
      </c>
      <c r="E76" s="17" t="s">
        <v>130</v>
      </c>
      <c r="F76" s="17" t="s">
        <v>131</v>
      </c>
      <c r="G76" s="17" t="s">
        <v>132</v>
      </c>
      <c r="H76" s="17" t="s">
        <v>128</v>
      </c>
      <c r="I76" s="17" t="s">
        <v>133</v>
      </c>
    </row>
    <row r="77" spans="1:9" ht="15" customHeight="1" hidden="1">
      <c r="A77" s="17" t="s">
        <v>40</v>
      </c>
      <c r="B77" s="17" t="s">
        <v>134</v>
      </c>
      <c r="C77" s="17" t="s">
        <v>135</v>
      </c>
      <c r="D77" s="17" t="s">
        <v>136</v>
      </c>
      <c r="E77" s="17" t="s">
        <v>137</v>
      </c>
      <c r="F77" s="17" t="s">
        <v>138</v>
      </c>
      <c r="G77" s="17" t="s">
        <v>139</v>
      </c>
      <c r="H77" s="17" t="s">
        <v>140</v>
      </c>
      <c r="I77" s="17" t="s">
        <v>141</v>
      </c>
    </row>
    <row r="78" spans="1:9" ht="15" customHeight="1" hidden="1">
      <c r="A78" s="17" t="s">
        <v>40</v>
      </c>
      <c r="B78" s="17" t="s">
        <v>142</v>
      </c>
      <c r="C78" s="17" t="s">
        <v>143</v>
      </c>
      <c r="D78" s="17" t="s">
        <v>144</v>
      </c>
      <c r="E78" s="17" t="s">
        <v>145</v>
      </c>
      <c r="F78" s="17" t="s">
        <v>146</v>
      </c>
      <c r="G78" s="17" t="s">
        <v>147</v>
      </c>
      <c r="H78" s="17" t="s">
        <v>148</v>
      </c>
      <c r="I78" s="17" t="s">
        <v>149</v>
      </c>
    </row>
    <row r="79" spans="1:9" ht="15" customHeight="1" hidden="1">
      <c r="A79" s="17" t="s">
        <v>40</v>
      </c>
      <c r="B79" s="17" t="s">
        <v>150</v>
      </c>
      <c r="C79" s="17" t="s">
        <v>151</v>
      </c>
      <c r="D79" s="17" t="s">
        <v>152</v>
      </c>
      <c r="E79" s="17" t="s">
        <v>153</v>
      </c>
      <c r="F79" s="17" t="s">
        <v>110</v>
      </c>
      <c r="G79" s="17" t="s">
        <v>154</v>
      </c>
      <c r="H79" s="17" t="s">
        <v>155</v>
      </c>
      <c r="I79" s="17" t="s">
        <v>156</v>
      </c>
    </row>
    <row r="80" spans="1:9" ht="15" customHeight="1" hidden="1">
      <c r="A80" s="17" t="s">
        <v>40</v>
      </c>
      <c r="B80" s="17" t="s">
        <v>157</v>
      </c>
      <c r="C80" s="17" t="s">
        <v>158</v>
      </c>
      <c r="D80" s="17" t="s">
        <v>159</v>
      </c>
      <c r="E80" s="17" t="s">
        <v>160</v>
      </c>
      <c r="F80" s="17" t="s">
        <v>161</v>
      </c>
      <c r="G80" s="17" t="s">
        <v>162</v>
      </c>
      <c r="H80" s="17" t="s">
        <v>163</v>
      </c>
      <c r="I80" s="17" t="s">
        <v>164</v>
      </c>
    </row>
    <row r="81" spans="1:9" ht="15" customHeight="1" hidden="1">
      <c r="A81" s="17" t="s">
        <v>165</v>
      </c>
      <c r="B81" s="17" t="s">
        <v>41</v>
      </c>
      <c r="C81" s="17" t="s">
        <v>166</v>
      </c>
      <c r="D81" s="17" t="s">
        <v>167</v>
      </c>
      <c r="E81" s="17" t="s">
        <v>168</v>
      </c>
      <c r="F81" s="17" t="s">
        <v>169</v>
      </c>
      <c r="G81" s="17" t="s">
        <v>170</v>
      </c>
      <c r="H81" s="17" t="s">
        <v>171</v>
      </c>
      <c r="I81" s="17" t="s">
        <v>172</v>
      </c>
    </row>
    <row r="82" spans="1:9" ht="15" customHeight="1" hidden="1">
      <c r="A82" s="17" t="s">
        <v>165</v>
      </c>
      <c r="B82" s="17" t="s">
        <v>49</v>
      </c>
      <c r="C82" s="17" t="s">
        <v>173</v>
      </c>
      <c r="D82" s="17" t="s">
        <v>174</v>
      </c>
      <c r="E82" s="17" t="s">
        <v>175</v>
      </c>
      <c r="F82" s="17" t="s">
        <v>176</v>
      </c>
      <c r="G82" s="17" t="s">
        <v>177</v>
      </c>
      <c r="H82" s="17" t="s">
        <v>178</v>
      </c>
      <c r="I82" s="17" t="s">
        <v>179</v>
      </c>
    </row>
    <row r="83" spans="1:9" ht="15" customHeight="1" hidden="1">
      <c r="A83" s="17" t="s">
        <v>165</v>
      </c>
      <c r="B83" s="17" t="s">
        <v>57</v>
      </c>
      <c r="C83" s="17" t="s">
        <v>180</v>
      </c>
      <c r="D83" s="17" t="s">
        <v>181</v>
      </c>
      <c r="E83" s="17" t="s">
        <v>182</v>
      </c>
      <c r="F83" s="17" t="s">
        <v>183</v>
      </c>
      <c r="G83" s="17" t="s">
        <v>184</v>
      </c>
      <c r="H83" s="17" t="s">
        <v>185</v>
      </c>
      <c r="I83" s="17" t="s">
        <v>186</v>
      </c>
    </row>
    <row r="84" spans="1:9" ht="15" customHeight="1" hidden="1">
      <c r="A84" s="17" t="s">
        <v>165</v>
      </c>
      <c r="B84" s="17" t="s">
        <v>65</v>
      </c>
      <c r="C84" s="17" t="s">
        <v>187</v>
      </c>
      <c r="D84" s="17" t="s">
        <v>188</v>
      </c>
      <c r="E84" s="17" t="s">
        <v>189</v>
      </c>
      <c r="F84" s="17" t="s">
        <v>190</v>
      </c>
      <c r="G84" s="17" t="s">
        <v>191</v>
      </c>
      <c r="H84" s="17" t="s">
        <v>192</v>
      </c>
      <c r="I84" s="17" t="s">
        <v>193</v>
      </c>
    </row>
    <row r="85" spans="1:9" ht="15" customHeight="1" hidden="1">
      <c r="A85" s="17" t="s">
        <v>165</v>
      </c>
      <c r="B85" s="17" t="s">
        <v>73</v>
      </c>
      <c r="C85" s="17" t="s">
        <v>194</v>
      </c>
      <c r="D85" s="17" t="s">
        <v>195</v>
      </c>
      <c r="E85" s="17" t="s">
        <v>196</v>
      </c>
      <c r="F85" s="17" t="s">
        <v>197</v>
      </c>
      <c r="G85" s="17" t="s">
        <v>198</v>
      </c>
      <c r="H85" s="17" t="s">
        <v>199</v>
      </c>
      <c r="I85" s="17" t="s">
        <v>200</v>
      </c>
    </row>
    <row r="86" spans="1:9" ht="15" customHeight="1" hidden="1">
      <c r="A86" s="17" t="s">
        <v>165</v>
      </c>
      <c r="B86" s="17" t="s">
        <v>81</v>
      </c>
      <c r="C86" s="17" t="s">
        <v>201</v>
      </c>
      <c r="D86" s="17" t="s">
        <v>202</v>
      </c>
      <c r="E86" s="17" t="s">
        <v>203</v>
      </c>
      <c r="F86" s="17" t="s">
        <v>204</v>
      </c>
      <c r="G86" s="17" t="s">
        <v>205</v>
      </c>
      <c r="H86" s="17" t="s">
        <v>206</v>
      </c>
      <c r="I86" s="17" t="s">
        <v>207</v>
      </c>
    </row>
    <row r="87" spans="1:9" ht="15" customHeight="1" hidden="1">
      <c r="A87" s="17" t="s">
        <v>165</v>
      </c>
      <c r="B87" s="17" t="s">
        <v>89</v>
      </c>
      <c r="C87" s="17" t="s">
        <v>208</v>
      </c>
      <c r="D87" s="17" t="s">
        <v>209</v>
      </c>
      <c r="E87" s="17" t="s">
        <v>210</v>
      </c>
      <c r="F87" s="17" t="s">
        <v>211</v>
      </c>
      <c r="G87" s="17" t="s">
        <v>212</v>
      </c>
      <c r="H87" s="17" t="s">
        <v>213</v>
      </c>
      <c r="I87" s="17" t="s">
        <v>211</v>
      </c>
    </row>
    <row r="88" spans="1:9" ht="15" customHeight="1" hidden="1">
      <c r="A88" s="17" t="s">
        <v>165</v>
      </c>
      <c r="B88" s="17" t="s">
        <v>97</v>
      </c>
      <c r="C88" s="17" t="s">
        <v>214</v>
      </c>
      <c r="D88" s="17" t="s">
        <v>215</v>
      </c>
      <c r="E88" s="17" t="s">
        <v>216</v>
      </c>
      <c r="F88" s="17" t="s">
        <v>217</v>
      </c>
      <c r="G88" s="17" t="s">
        <v>218</v>
      </c>
      <c r="H88" s="17" t="s">
        <v>219</v>
      </c>
      <c r="I88" s="17" t="s">
        <v>220</v>
      </c>
    </row>
    <row r="89" spans="1:9" ht="15" customHeight="1" hidden="1">
      <c r="A89" s="17" t="s">
        <v>165</v>
      </c>
      <c r="B89" s="17" t="s">
        <v>105</v>
      </c>
      <c r="C89" s="17" t="s">
        <v>221</v>
      </c>
      <c r="D89" s="17" t="s">
        <v>222</v>
      </c>
      <c r="E89" s="17" t="s">
        <v>223</v>
      </c>
      <c r="F89" s="17" t="s">
        <v>224</v>
      </c>
      <c r="G89" s="17" t="s">
        <v>225</v>
      </c>
      <c r="H89" s="17" t="s">
        <v>226</v>
      </c>
      <c r="I89" s="17" t="s">
        <v>227</v>
      </c>
    </row>
    <row r="90" spans="1:9" ht="15" customHeight="1" hidden="1">
      <c r="A90" s="17" t="s">
        <v>165</v>
      </c>
      <c r="B90" s="17" t="s">
        <v>112</v>
      </c>
      <c r="C90" s="17" t="s">
        <v>118</v>
      </c>
      <c r="D90" s="17" t="s">
        <v>118</v>
      </c>
      <c r="E90" s="17" t="s">
        <v>118</v>
      </c>
      <c r="F90" s="17" t="s">
        <v>118</v>
      </c>
      <c r="G90" s="17" t="s">
        <v>118</v>
      </c>
      <c r="H90" s="17" t="s">
        <v>118</v>
      </c>
      <c r="I90" s="17" t="s">
        <v>118</v>
      </c>
    </row>
    <row r="91" spans="1:9" ht="15" customHeight="1" hidden="1">
      <c r="A91" s="17" t="s">
        <v>165</v>
      </c>
      <c r="B91" s="17" t="s">
        <v>119</v>
      </c>
      <c r="C91" s="17" t="s">
        <v>228</v>
      </c>
      <c r="D91" s="17" t="s">
        <v>229</v>
      </c>
      <c r="E91" s="17" t="s">
        <v>230</v>
      </c>
      <c r="F91" s="17" t="s">
        <v>231</v>
      </c>
      <c r="G91" s="17" t="s">
        <v>232</v>
      </c>
      <c r="H91" s="17" t="s">
        <v>233</v>
      </c>
      <c r="I91" s="17" t="s">
        <v>234</v>
      </c>
    </row>
    <row r="92" spans="1:9" ht="15" customHeight="1" hidden="1">
      <c r="A92" s="17" t="s">
        <v>165</v>
      </c>
      <c r="B92" s="17" t="s">
        <v>127</v>
      </c>
      <c r="C92" s="17" t="s">
        <v>235</v>
      </c>
      <c r="D92" s="17" t="s">
        <v>236</v>
      </c>
      <c r="E92" s="17" t="s">
        <v>237</v>
      </c>
      <c r="F92" s="17" t="s">
        <v>238</v>
      </c>
      <c r="G92" s="17" t="s">
        <v>239</v>
      </c>
      <c r="H92" s="17" t="s">
        <v>240</v>
      </c>
      <c r="I92" s="17" t="s">
        <v>241</v>
      </c>
    </row>
    <row r="93" spans="1:9" ht="15" customHeight="1" hidden="1">
      <c r="A93" s="17" t="s">
        <v>165</v>
      </c>
      <c r="B93" s="17" t="s">
        <v>134</v>
      </c>
      <c r="C93" s="17" t="s">
        <v>242</v>
      </c>
      <c r="D93" s="17" t="s">
        <v>243</v>
      </c>
      <c r="E93" s="17" t="s">
        <v>244</v>
      </c>
      <c r="F93" s="17" t="s">
        <v>245</v>
      </c>
      <c r="G93" s="17" t="s">
        <v>246</v>
      </c>
      <c r="H93" s="17" t="s">
        <v>247</v>
      </c>
      <c r="I93" s="17" t="s">
        <v>248</v>
      </c>
    </row>
    <row r="94" spans="1:9" ht="15" customHeight="1" hidden="1">
      <c r="A94" s="17" t="s">
        <v>165</v>
      </c>
      <c r="B94" s="17" t="s">
        <v>142</v>
      </c>
      <c r="C94" s="17" t="s">
        <v>249</v>
      </c>
      <c r="D94" s="17" t="s">
        <v>250</v>
      </c>
      <c r="E94" s="17" t="s">
        <v>251</v>
      </c>
      <c r="F94" s="17" t="s">
        <v>252</v>
      </c>
      <c r="G94" s="17" t="s">
        <v>253</v>
      </c>
      <c r="H94" s="17" t="s">
        <v>254</v>
      </c>
      <c r="I94" s="17" t="s">
        <v>255</v>
      </c>
    </row>
    <row r="95" spans="1:9" ht="15" customHeight="1" hidden="1">
      <c r="A95" s="17" t="s">
        <v>165</v>
      </c>
      <c r="B95" s="17" t="s">
        <v>150</v>
      </c>
      <c r="C95" s="17" t="s">
        <v>153</v>
      </c>
      <c r="D95" s="17" t="s">
        <v>256</v>
      </c>
      <c r="E95" s="17" t="s">
        <v>257</v>
      </c>
      <c r="F95" s="17" t="s">
        <v>258</v>
      </c>
      <c r="G95" s="17" t="s">
        <v>258</v>
      </c>
      <c r="H95" s="17" t="s">
        <v>259</v>
      </c>
      <c r="I95" s="17" t="s">
        <v>260</v>
      </c>
    </row>
    <row r="96" spans="1:9" ht="15" customHeight="1" hidden="1">
      <c r="A96" s="17" t="s">
        <v>165</v>
      </c>
      <c r="B96" s="17" t="s">
        <v>157</v>
      </c>
      <c r="C96" s="17" t="s">
        <v>261</v>
      </c>
      <c r="D96" s="17" t="s">
        <v>262</v>
      </c>
      <c r="E96" s="17" t="s">
        <v>262</v>
      </c>
      <c r="F96" s="17" t="s">
        <v>204</v>
      </c>
      <c r="G96" s="17" t="s">
        <v>263</v>
      </c>
      <c r="H96" s="17" t="s">
        <v>204</v>
      </c>
      <c r="I96" s="17" t="s">
        <v>264</v>
      </c>
    </row>
    <row r="97" spans="1:9" ht="15" customHeight="1" hidden="1">
      <c r="A97" s="17" t="s">
        <v>265</v>
      </c>
      <c r="B97" s="17" t="s">
        <v>41</v>
      </c>
      <c r="C97" s="17" t="s">
        <v>266</v>
      </c>
      <c r="D97" s="17" t="s">
        <v>267</v>
      </c>
      <c r="E97" s="17" t="s">
        <v>268</v>
      </c>
      <c r="F97" s="17" t="s">
        <v>269</v>
      </c>
      <c r="G97" s="17" t="s">
        <v>270</v>
      </c>
      <c r="H97" s="17" t="s">
        <v>271</v>
      </c>
      <c r="I97" s="17" t="s">
        <v>272</v>
      </c>
    </row>
    <row r="98" spans="1:9" ht="15" customHeight="1" hidden="1">
      <c r="A98" s="17" t="s">
        <v>265</v>
      </c>
      <c r="B98" s="17" t="s">
        <v>49</v>
      </c>
      <c r="C98" s="17" t="s">
        <v>273</v>
      </c>
      <c r="D98" s="17" t="s">
        <v>274</v>
      </c>
      <c r="E98" s="17" t="s">
        <v>275</v>
      </c>
      <c r="F98" s="17" t="s">
        <v>276</v>
      </c>
      <c r="G98" s="17" t="s">
        <v>275</v>
      </c>
      <c r="H98" s="17" t="s">
        <v>277</v>
      </c>
      <c r="I98" s="17" t="s">
        <v>278</v>
      </c>
    </row>
    <row r="99" spans="1:9" ht="15" customHeight="1" hidden="1">
      <c r="A99" s="17" t="s">
        <v>265</v>
      </c>
      <c r="B99" s="17" t="s">
        <v>57</v>
      </c>
      <c r="C99" s="17" t="s">
        <v>279</v>
      </c>
      <c r="D99" s="17" t="s">
        <v>280</v>
      </c>
      <c r="E99" s="17" t="s">
        <v>281</v>
      </c>
      <c r="F99" s="17" t="s">
        <v>282</v>
      </c>
      <c r="G99" s="17" t="s">
        <v>283</v>
      </c>
      <c r="H99" s="17" t="s">
        <v>284</v>
      </c>
      <c r="I99" s="17" t="s">
        <v>285</v>
      </c>
    </row>
    <row r="100" spans="1:9" ht="15" customHeight="1" hidden="1">
      <c r="A100" s="17" t="s">
        <v>265</v>
      </c>
      <c r="B100" s="17" t="s">
        <v>65</v>
      </c>
      <c r="C100" s="17" t="s">
        <v>286</v>
      </c>
      <c r="D100" s="17" t="s">
        <v>287</v>
      </c>
      <c r="E100" s="17" t="s">
        <v>288</v>
      </c>
      <c r="F100" s="17" t="s">
        <v>289</v>
      </c>
      <c r="G100" s="17" t="s">
        <v>290</v>
      </c>
      <c r="H100" s="17" t="s">
        <v>291</v>
      </c>
      <c r="I100" s="17" t="s">
        <v>292</v>
      </c>
    </row>
    <row r="101" spans="1:9" ht="15" customHeight="1" hidden="1">
      <c r="A101" s="17" t="s">
        <v>265</v>
      </c>
      <c r="B101" s="17" t="s">
        <v>73</v>
      </c>
      <c r="C101" s="17" t="s">
        <v>293</v>
      </c>
      <c r="D101" s="17" t="s">
        <v>294</v>
      </c>
      <c r="E101" s="17" t="s">
        <v>295</v>
      </c>
      <c r="F101" s="17" t="s">
        <v>296</v>
      </c>
      <c r="G101" s="17" t="s">
        <v>297</v>
      </c>
      <c r="H101" s="17" t="s">
        <v>298</v>
      </c>
      <c r="I101" s="17" t="s">
        <v>299</v>
      </c>
    </row>
    <row r="102" spans="1:9" ht="15" customHeight="1" hidden="1">
      <c r="A102" s="17" t="s">
        <v>265</v>
      </c>
      <c r="B102" s="17" t="s">
        <v>81</v>
      </c>
      <c r="C102" s="17" t="s">
        <v>300</v>
      </c>
      <c r="D102" s="17" t="s">
        <v>301</v>
      </c>
      <c r="E102" s="17" t="s">
        <v>302</v>
      </c>
      <c r="F102" s="17" t="s">
        <v>303</v>
      </c>
      <c r="G102" s="17" t="s">
        <v>303</v>
      </c>
      <c r="H102" s="17" t="s">
        <v>304</v>
      </c>
      <c r="I102" s="17" t="s">
        <v>305</v>
      </c>
    </row>
    <row r="103" spans="1:9" ht="15" customHeight="1" hidden="1">
      <c r="A103" s="17" t="s">
        <v>265</v>
      </c>
      <c r="B103" s="17" t="s">
        <v>89</v>
      </c>
      <c r="C103" s="17" t="s">
        <v>306</v>
      </c>
      <c r="D103" s="17" t="s">
        <v>307</v>
      </c>
      <c r="E103" s="17" t="s">
        <v>308</v>
      </c>
      <c r="F103" s="17" t="s">
        <v>309</v>
      </c>
      <c r="G103" s="17" t="s">
        <v>310</v>
      </c>
      <c r="H103" s="17" t="s">
        <v>311</v>
      </c>
      <c r="I103" s="17" t="s">
        <v>312</v>
      </c>
    </row>
    <row r="104" spans="1:9" ht="15" customHeight="1" hidden="1">
      <c r="A104" s="17" t="s">
        <v>265</v>
      </c>
      <c r="B104" s="17" t="s">
        <v>97</v>
      </c>
      <c r="C104" s="17" t="s">
        <v>313</v>
      </c>
      <c r="D104" s="17" t="s">
        <v>314</v>
      </c>
      <c r="E104" s="17" t="s">
        <v>315</v>
      </c>
      <c r="F104" s="17" t="s">
        <v>316</v>
      </c>
      <c r="G104" s="17" t="s">
        <v>317</v>
      </c>
      <c r="H104" s="17" t="s">
        <v>318</v>
      </c>
      <c r="I104" s="17" t="s">
        <v>319</v>
      </c>
    </row>
    <row r="105" spans="1:9" ht="15" customHeight="1" hidden="1">
      <c r="A105" s="17" t="s">
        <v>265</v>
      </c>
      <c r="B105" s="17" t="s">
        <v>105</v>
      </c>
      <c r="C105" s="17" t="s">
        <v>320</v>
      </c>
      <c r="D105" s="17" t="s">
        <v>321</v>
      </c>
      <c r="E105" s="17" t="s">
        <v>322</v>
      </c>
      <c r="F105" s="17" t="s">
        <v>323</v>
      </c>
      <c r="G105" s="17" t="s">
        <v>324</v>
      </c>
      <c r="H105" s="17" t="s">
        <v>325</v>
      </c>
      <c r="I105" s="17" t="s">
        <v>326</v>
      </c>
    </row>
    <row r="106" spans="1:9" ht="15" customHeight="1" hidden="1">
      <c r="A106" s="17" t="s">
        <v>265</v>
      </c>
      <c r="B106" s="17" t="s">
        <v>112</v>
      </c>
      <c r="C106" s="17" t="s">
        <v>156</v>
      </c>
      <c r="D106" s="17" t="s">
        <v>327</v>
      </c>
      <c r="E106" s="17" t="s">
        <v>109</v>
      </c>
      <c r="F106" s="17" t="s">
        <v>328</v>
      </c>
      <c r="G106" s="17" t="s">
        <v>329</v>
      </c>
      <c r="H106" s="17" t="s">
        <v>118</v>
      </c>
      <c r="I106" s="17" t="s">
        <v>330</v>
      </c>
    </row>
    <row r="107" spans="1:9" ht="15" customHeight="1" hidden="1">
      <c r="A107" s="17" t="s">
        <v>265</v>
      </c>
      <c r="B107" s="17" t="s">
        <v>119</v>
      </c>
      <c r="C107" s="17" t="s">
        <v>331</v>
      </c>
      <c r="D107" s="17" t="s">
        <v>332</v>
      </c>
      <c r="E107" s="17" t="s">
        <v>333</v>
      </c>
      <c r="F107" s="17" t="s">
        <v>334</v>
      </c>
      <c r="G107" s="17" t="s">
        <v>335</v>
      </c>
      <c r="H107" s="17" t="s">
        <v>336</v>
      </c>
      <c r="I107" s="17" t="s">
        <v>337</v>
      </c>
    </row>
    <row r="108" spans="1:9" ht="15" customHeight="1" hidden="1">
      <c r="A108" s="17" t="s">
        <v>265</v>
      </c>
      <c r="B108" s="17" t="s">
        <v>127</v>
      </c>
      <c r="C108" s="17" t="s">
        <v>338</v>
      </c>
      <c r="D108" s="17" t="s">
        <v>339</v>
      </c>
      <c r="E108" s="17" t="s">
        <v>340</v>
      </c>
      <c r="F108" s="17" t="s">
        <v>341</v>
      </c>
      <c r="G108" s="17" t="s">
        <v>342</v>
      </c>
      <c r="H108" s="17" t="s">
        <v>343</v>
      </c>
      <c r="I108" s="17" t="s">
        <v>344</v>
      </c>
    </row>
    <row r="109" spans="1:9" ht="15" customHeight="1" hidden="1">
      <c r="A109" s="17" t="s">
        <v>265</v>
      </c>
      <c r="B109" s="17" t="s">
        <v>134</v>
      </c>
      <c r="C109" s="17" t="s">
        <v>345</v>
      </c>
      <c r="D109" s="17" t="s">
        <v>346</v>
      </c>
      <c r="E109" s="17" t="s">
        <v>347</v>
      </c>
      <c r="F109" s="17" t="s">
        <v>348</v>
      </c>
      <c r="G109" s="17" t="s">
        <v>349</v>
      </c>
      <c r="H109" s="17" t="s">
        <v>350</v>
      </c>
      <c r="I109" s="17" t="s">
        <v>351</v>
      </c>
    </row>
    <row r="110" spans="1:9" ht="15" customHeight="1" hidden="1">
      <c r="A110" s="17" t="s">
        <v>265</v>
      </c>
      <c r="B110" s="17" t="s">
        <v>142</v>
      </c>
      <c r="C110" s="17" t="s">
        <v>352</v>
      </c>
      <c r="D110" s="17" t="s">
        <v>353</v>
      </c>
      <c r="E110" s="17" t="s">
        <v>354</v>
      </c>
      <c r="F110" s="17" t="s">
        <v>355</v>
      </c>
      <c r="G110" s="17" t="s">
        <v>356</v>
      </c>
      <c r="H110" s="17" t="s">
        <v>357</v>
      </c>
      <c r="I110" s="17" t="s">
        <v>358</v>
      </c>
    </row>
    <row r="111" spans="1:9" ht="15" customHeight="1" hidden="1">
      <c r="A111" s="17" t="s">
        <v>265</v>
      </c>
      <c r="B111" s="17" t="s">
        <v>150</v>
      </c>
      <c r="C111" s="17" t="s">
        <v>359</v>
      </c>
      <c r="D111" s="17" t="s">
        <v>153</v>
      </c>
      <c r="E111" s="17" t="s">
        <v>360</v>
      </c>
      <c r="F111" s="17" t="s">
        <v>361</v>
      </c>
      <c r="G111" s="17" t="s">
        <v>156</v>
      </c>
      <c r="H111" s="17" t="s">
        <v>362</v>
      </c>
      <c r="I111" s="17" t="s">
        <v>362</v>
      </c>
    </row>
    <row r="112" spans="1:9" ht="15" customHeight="1" hidden="1">
      <c r="A112" s="17" t="s">
        <v>265</v>
      </c>
      <c r="B112" s="17" t="s">
        <v>157</v>
      </c>
      <c r="C112" s="17" t="s">
        <v>363</v>
      </c>
      <c r="D112" s="17" t="s">
        <v>364</v>
      </c>
      <c r="E112" s="17" t="s">
        <v>365</v>
      </c>
      <c r="F112" s="17" t="s">
        <v>366</v>
      </c>
      <c r="G112" s="17" t="s">
        <v>367</v>
      </c>
      <c r="H112" s="17" t="s">
        <v>366</v>
      </c>
      <c r="I112" s="17" t="s">
        <v>363</v>
      </c>
    </row>
    <row r="113" spans="1:9" ht="15" customHeight="1" hidden="1">
      <c r="A113" s="17" t="s">
        <v>368</v>
      </c>
      <c r="B113" s="17" t="s">
        <v>369</v>
      </c>
      <c r="C113" s="17" t="s">
        <v>370</v>
      </c>
      <c r="D113" s="17" t="s">
        <v>371</v>
      </c>
      <c r="E113" s="17" t="s">
        <v>372</v>
      </c>
      <c r="F113" s="17" t="s">
        <v>373</v>
      </c>
      <c r="G113" s="17" t="s">
        <v>214</v>
      </c>
      <c r="H113" s="17" t="s">
        <v>374</v>
      </c>
      <c r="I113" s="17" t="s">
        <v>375</v>
      </c>
    </row>
    <row r="114" spans="1:9" ht="15" customHeight="1" hidden="1">
      <c r="A114" s="17" t="s">
        <v>376</v>
      </c>
      <c r="B114" s="17" t="s">
        <v>369</v>
      </c>
      <c r="C114" s="17" t="s">
        <v>377</v>
      </c>
      <c r="D114" s="17" t="s">
        <v>378</v>
      </c>
      <c r="E114" s="17" t="s">
        <v>379</v>
      </c>
      <c r="F114" s="17" t="s">
        <v>380</v>
      </c>
      <c r="G114" s="17" t="s">
        <v>379</v>
      </c>
      <c r="H114" s="17" t="s">
        <v>381</v>
      </c>
      <c r="I114" s="17" t="s">
        <v>363</v>
      </c>
    </row>
    <row r="115" spans="1:9" ht="15" customHeight="1" hidden="1">
      <c r="A115" s="17" t="s">
        <v>382</v>
      </c>
      <c r="B115" s="17" t="s">
        <v>369</v>
      </c>
      <c r="C115" s="17" t="s">
        <v>383</v>
      </c>
      <c r="D115" s="17" t="s">
        <v>384</v>
      </c>
      <c r="E115" s="17" t="s">
        <v>385</v>
      </c>
      <c r="F115" s="17" t="s">
        <v>386</v>
      </c>
      <c r="G115" s="17" t="s">
        <v>387</v>
      </c>
      <c r="H115" s="17" t="s">
        <v>388</v>
      </c>
      <c r="I115" s="17" t="s">
        <v>389</v>
      </c>
    </row>
    <row r="116" spans="1:7" ht="15" customHeight="1" hidden="1">
      <c r="A116" s="19" t="s">
        <v>390</v>
      </c>
      <c r="B116" s="19" t="s">
        <v>391</v>
      </c>
      <c r="C116" s="19" t="s">
        <v>392</v>
      </c>
      <c r="D116" s="19" t="s">
        <v>393</v>
      </c>
      <c r="E116" s="19" t="s">
        <v>394</v>
      </c>
      <c r="F116" s="19" t="s">
        <v>395</v>
      </c>
      <c r="G116" s="19" t="s">
        <v>396</v>
      </c>
    </row>
    <row r="117" spans="1:7" ht="15" customHeight="1" hidden="1">
      <c r="A117" s="19" t="s">
        <v>397</v>
      </c>
      <c r="B117" s="19" t="s">
        <v>398</v>
      </c>
      <c r="C117" s="19" t="s">
        <v>399</v>
      </c>
      <c r="D117" s="19" t="s">
        <v>400</v>
      </c>
      <c r="E117" s="19" t="s">
        <v>401</v>
      </c>
      <c r="F117" s="19" t="s">
        <v>402</v>
      </c>
      <c r="G117" s="19" t="s">
        <v>403</v>
      </c>
    </row>
  </sheetData>
  <sheetProtection password="866A" sheet="1"/>
  <mergeCells count="66">
    <mergeCell ref="A26:C26"/>
    <mergeCell ref="A27:B2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6:C6"/>
    <mergeCell ref="A7:C7"/>
    <mergeCell ref="A8:C8"/>
    <mergeCell ref="A18:C18"/>
    <mergeCell ref="A20:C20"/>
    <mergeCell ref="A23:C23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31:C31"/>
    <mergeCell ref="A37:D37"/>
    <mergeCell ref="A40:K40"/>
    <mergeCell ref="C27:D27"/>
    <mergeCell ref="A16:C16"/>
    <mergeCell ref="A17:C17"/>
    <mergeCell ref="C28:D28"/>
    <mergeCell ref="A19:D19"/>
    <mergeCell ref="A29:C29"/>
    <mergeCell ref="A30:D30"/>
    <mergeCell ref="A63:K63"/>
    <mergeCell ref="A62:K62"/>
    <mergeCell ref="A61:B61"/>
    <mergeCell ref="A54:C54"/>
    <mergeCell ref="A56:C56"/>
    <mergeCell ref="A59:B59"/>
    <mergeCell ref="A60:B60"/>
    <mergeCell ref="A55:D55"/>
    <mergeCell ref="A57:K57"/>
    <mergeCell ref="A58:K58"/>
    <mergeCell ref="A2:K2"/>
    <mergeCell ref="A4:K4"/>
    <mergeCell ref="A21:K21"/>
    <mergeCell ref="A22:K22"/>
    <mergeCell ref="A39:K39"/>
    <mergeCell ref="A33:C33"/>
    <mergeCell ref="A36:C36"/>
    <mergeCell ref="A38:C38"/>
    <mergeCell ref="A41:C4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Orla Healy</cp:lastModifiedBy>
  <cp:lastPrinted>2014-01-10T09:18:41Z</cp:lastPrinted>
  <dcterms:created xsi:type="dcterms:W3CDTF">1999-07-08T09:48:32Z</dcterms:created>
  <dcterms:modified xsi:type="dcterms:W3CDTF">2018-01-15T14:47:37Z</dcterms:modified>
  <cp:category/>
  <cp:version/>
  <cp:contentType/>
  <cp:contentStatus/>
</cp:coreProperties>
</file>