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8Q02TBL3" sheetId="1" r:id="rId1"/>
  </sheets>
  <definedNames>
    <definedName name="_xlnm.Print_Area" localSheetId="0">'LFS2018Q02TBL3'!$A$1:$K$76</definedName>
    <definedName name="tab3Data">'LFS2018Q02TBL3'!$A$78:$I$144</definedName>
    <definedName name="tab3TableHeaders">'LFS2018Q02TBL3'!$A$145:$G$146</definedName>
  </definedNames>
  <calcPr fullCalcOnLoad="1"/>
</workbook>
</file>

<file path=xl/sharedStrings.xml><?xml version="1.0" encoding="utf-8"?>
<sst xmlns="http://schemas.openxmlformats.org/spreadsheetml/2006/main" count="737" uniqueCount="507">
  <si>
    <t>Table 3 Seasonally adjusted series of persons aged 15 years and over classified by sex, ILO Economic Status and NACE Rev.2 Economic Sector</t>
  </si>
  <si>
    <t>'000</t>
  </si>
  <si>
    <t>ILO Economic Status/NACE Rev.2 Economic Sector</t>
  </si>
  <si>
    <t>Males</t>
  </si>
  <si>
    <t>In labour force</t>
  </si>
  <si>
    <t>In employment</t>
  </si>
  <si>
    <t>of which:</t>
  </si>
  <si>
    <t>Full-time</t>
  </si>
  <si>
    <t>Part-time</t>
  </si>
  <si>
    <t>A</t>
  </si>
  <si>
    <t>Agriculture, forestry and fishing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</si>
  <si>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</si>
  <si>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</si>
  <si>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</si>
  <si>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</si>
  <si>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</si>
  <si>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</si>
  <si>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</si>
  <si>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</si>
  <si>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</si>
  <si>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</si>
  <si>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</si>
  <si>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</si>
  <si>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</si>
  <si>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</si>
  <si>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</si>
  <si>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</si>
  <si>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</si>
  <si>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</si>
  <si>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</si>
  <si>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</si>
  <si>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</si>
  <si>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</si>
  <si>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</si>
  <si>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</si>
  <si>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</si>
  <si>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</si>
  <si>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Unemployed</t>
  </si>
  <si>
    <t>Not in labour force</t>
  </si>
  <si>
    <t>Unemployment rate % (Persons aged 15-74)</t>
  </si>
  <si>
    <t>Participation rate %</t>
  </si>
  <si>
    <t>Females</t>
  </si>
  <si>
    <t>All persons</t>
  </si>
  <si>
    <t>See Background Notes for further detail. The not stated group presented in Table 2 has not been separately seasonally adjusted.</t>
  </si>
  <si>
    <t>classification1</t>
  </si>
  <si>
    <t>classification2</t>
  </si>
  <si>
    <t>SumPersonsQ22016Char</t>
  </si>
  <si>
    <t>SumPersonsQ12017Char</t>
  </si>
  <si>
    <t>SumPersonsQ22017Char</t>
  </si>
  <si>
    <t>SumPersonsQ32017Char</t>
  </si>
  <si>
    <t>SumPersonsQ42017Char</t>
  </si>
  <si>
    <t>SumPersonsQ12018Char</t>
  </si>
  <si>
    <t>SumPersonsQ22018Char</t>
  </si>
  <si>
    <t>a. Male</t>
  </si>
  <si>
    <t>a. In Labour Force</t>
  </si>
  <si>
    <t>1268.8</t>
  </si>
  <si>
    <t>1267.3</t>
  </si>
  <si>
    <t>1271.3</t>
  </si>
  <si>
    <t>1278.3</t>
  </si>
  <si>
    <t>1289.8</t>
  </si>
  <si>
    <t>1293.2</t>
  </si>
  <si>
    <t>1294.5</t>
  </si>
  <si>
    <t>b. In employment</t>
  </si>
  <si>
    <t>1150.2</t>
  </si>
  <si>
    <t>1174.5</t>
  </si>
  <si>
    <t>1178.8</t>
  </si>
  <si>
    <t>1188.7</t>
  </si>
  <si>
    <t>1203.9</t>
  </si>
  <si>
    <t>1215.6</t>
  </si>
  <si>
    <t>1218.6</t>
  </si>
  <si>
    <t>c. Full-time</t>
  </si>
  <si>
    <t xml:space="preserve"> 990.5</t>
  </si>
  <si>
    <t>1027.9</t>
  </si>
  <si>
    <t>1043.0</t>
  </si>
  <si>
    <t>1056.0</t>
  </si>
  <si>
    <t>1063.4</t>
  </si>
  <si>
    <t>1074.9</t>
  </si>
  <si>
    <t>1078.9</t>
  </si>
  <si>
    <t>d. Part-time</t>
  </si>
  <si>
    <t xml:space="preserve"> 161.2</t>
  </si>
  <si>
    <t xml:space="preserve"> 147.2</t>
  </si>
  <si>
    <t xml:space="preserve"> 138.1</t>
  </si>
  <si>
    <t xml:space="preserve"> 130.2</t>
  </si>
  <si>
    <t xml:space="preserve"> 141.2</t>
  </si>
  <si>
    <t xml:space="preserve"> 140.3</t>
  </si>
  <si>
    <t xml:space="preserve"> 142.7</t>
  </si>
  <si>
    <t>e. Agriculture</t>
  </si>
  <si>
    <t xml:space="preserve">  99.3</t>
  </si>
  <si>
    <t xml:space="preserve">  93.6</t>
  </si>
  <si>
    <t xml:space="preserve">  93.7</t>
  </si>
  <si>
    <t xml:space="preserve">  93.9</t>
  </si>
  <si>
    <t xml:space="preserve">  97.7</t>
  </si>
  <si>
    <t xml:space="preserve">  97.3</t>
  </si>
  <si>
    <t xml:space="preserve">  90.2</t>
  </si>
  <si>
    <t>f. Industry</t>
  </si>
  <si>
    <t xml:space="preserve"> 194.5</t>
  </si>
  <si>
    <t xml:space="preserve"> 201.8</t>
  </si>
  <si>
    <t xml:space="preserve"> 200.9</t>
  </si>
  <si>
    <t xml:space="preserve"> 205.6</t>
  </si>
  <si>
    <t xml:space="preserve"> 201.3</t>
  </si>
  <si>
    <t xml:space="preserve"> 201.6</t>
  </si>
  <si>
    <t xml:space="preserve"> 197.2</t>
  </si>
  <si>
    <t>g. Construction</t>
  </si>
  <si>
    <t xml:space="preserve"> 111.9</t>
  </si>
  <si>
    <t xml:space="preserve"> 118.6</t>
  </si>
  <si>
    <t xml:space="preserve"> 120.6</t>
  </si>
  <si>
    <t xml:space="preserve"> 120.8</t>
  </si>
  <si>
    <t xml:space="preserve"> 127.1</t>
  </si>
  <si>
    <t xml:space="preserve"> 130.1</t>
  </si>
  <si>
    <t xml:space="preserve"> 136.0</t>
  </si>
  <si>
    <t>h. Wholesale and r</t>
  </si>
  <si>
    <t xml:space="preserve"> 149.5</t>
  </si>
  <si>
    <t xml:space="preserve"> 149.0</t>
  </si>
  <si>
    <t xml:space="preserve"> 148.7</t>
  </si>
  <si>
    <t xml:space="preserve"> 150.0</t>
  </si>
  <si>
    <t xml:space="preserve"> 150.6</t>
  </si>
  <si>
    <t xml:space="preserve"> 151.8</t>
  </si>
  <si>
    <t xml:space="preserve"> 155.8</t>
  </si>
  <si>
    <t>i. Transportation</t>
  </si>
  <si>
    <t xml:space="preserve">  76.5</t>
  </si>
  <si>
    <t xml:space="preserve">  74.8</t>
  </si>
  <si>
    <t xml:space="preserve">  75.3</t>
  </si>
  <si>
    <t xml:space="preserve">  77.2</t>
  </si>
  <si>
    <t xml:space="preserve">  77.8</t>
  </si>
  <si>
    <t xml:space="preserve">  78.9</t>
  </si>
  <si>
    <t>j. Accomodation</t>
  </si>
  <si>
    <t xml:space="preserve">  75.7</t>
  </si>
  <si>
    <t xml:space="preserve">  76.1</t>
  </si>
  <si>
    <t xml:space="preserve">  75.8</t>
  </si>
  <si>
    <t xml:space="preserve">  76.7</t>
  </si>
  <si>
    <t xml:space="preserve">  77.3</t>
  </si>
  <si>
    <t xml:space="preserve">  80.7</t>
  </si>
  <si>
    <t xml:space="preserve">  82.5</t>
  </si>
  <si>
    <t>k. Information</t>
  </si>
  <si>
    <t xml:space="preserve">  68.8</t>
  </si>
  <si>
    <t xml:space="preserve">  78.3</t>
  </si>
  <si>
    <t xml:space="preserve">  80.3</t>
  </si>
  <si>
    <t xml:space="preserve">  80.2</t>
  </si>
  <si>
    <t xml:space="preserve">  78.8</t>
  </si>
  <si>
    <t xml:space="preserve">  78.4</t>
  </si>
  <si>
    <t>l. Financial</t>
  </si>
  <si>
    <t xml:space="preserve">  53.7</t>
  </si>
  <si>
    <t xml:space="preserve">  54.1</t>
  </si>
  <si>
    <t xml:space="preserve">  54.0</t>
  </si>
  <si>
    <t xml:space="preserve">  54.9</t>
  </si>
  <si>
    <t xml:space="preserve">  56.1</t>
  </si>
  <si>
    <t xml:space="preserve">  56.5</t>
  </si>
  <si>
    <t xml:space="preserve">  57.3</t>
  </si>
  <si>
    <t>m. Professional</t>
  </si>
  <si>
    <t xml:space="preserve">  75.2</t>
  </si>
  <si>
    <t xml:space="preserve">  77.6</t>
  </si>
  <si>
    <t xml:space="preserve">  74.7</t>
  </si>
  <si>
    <t xml:space="preserve">  78.2</t>
  </si>
  <si>
    <t xml:space="preserve">  79.3</t>
  </si>
  <si>
    <t>n. Administration</t>
  </si>
  <si>
    <t xml:space="preserve">  52.4</t>
  </si>
  <si>
    <t xml:space="preserve">  54.3</t>
  </si>
  <si>
    <t xml:space="preserve">  54.4</t>
  </si>
  <si>
    <t xml:space="preserve">  54.7</t>
  </si>
  <si>
    <t xml:space="preserve">  57.4</t>
  </si>
  <si>
    <t xml:space="preserve">  58.4</t>
  </si>
  <si>
    <t xml:space="preserve">  58.3</t>
  </si>
  <si>
    <t>o. Public admin</t>
  </si>
  <si>
    <t xml:space="preserve">  49.7</t>
  </si>
  <si>
    <t xml:space="preserve">  47.7</t>
  </si>
  <si>
    <t xml:space="preserve">  49.3</t>
  </si>
  <si>
    <t xml:space="preserve">  48.7</t>
  </si>
  <si>
    <t xml:space="preserve">  50.2</t>
  </si>
  <si>
    <t xml:space="preserve">  50.4</t>
  </si>
  <si>
    <t xml:space="preserve">  51.5</t>
  </si>
  <si>
    <t>p. Education</t>
  </si>
  <si>
    <t xml:space="preserve">  36.9</t>
  </si>
  <si>
    <t xml:space="preserve">  40.0</t>
  </si>
  <si>
    <t xml:space="preserve">  40.4</t>
  </si>
  <si>
    <t xml:space="preserve">  41.6</t>
  </si>
  <si>
    <t xml:space="preserve">  43.4</t>
  </si>
  <si>
    <t xml:space="preserve">  41.7</t>
  </si>
  <si>
    <t xml:space="preserve">  44.1</t>
  </si>
  <si>
    <t>q. Human health</t>
  </si>
  <si>
    <t xml:space="preserve">  53.9</t>
  </si>
  <si>
    <t xml:space="preserve">  56.6</t>
  </si>
  <si>
    <t xml:space="preserve">  58.8</t>
  </si>
  <si>
    <t xml:space="preserve">  55.8</t>
  </si>
  <si>
    <t xml:space="preserve">  58.1</t>
  </si>
  <si>
    <t xml:space="preserve">  57.0</t>
  </si>
  <si>
    <t xml:space="preserve">  57.6</t>
  </si>
  <si>
    <t>r. Other service a</t>
  </si>
  <si>
    <t xml:space="preserve">  50.6</t>
  </si>
  <si>
    <t xml:space="preserve">  47.5</t>
  </si>
  <si>
    <t xml:space="preserve">  47.4</t>
  </si>
  <si>
    <t xml:space="preserve">  48.1</t>
  </si>
  <si>
    <t xml:space="preserve">  51.8</t>
  </si>
  <si>
    <t xml:space="preserve">  48.3</t>
  </si>
  <si>
    <t>s. Unemployed</t>
  </si>
  <si>
    <t xml:space="preserve"> 119.7</t>
  </si>
  <si>
    <t xml:space="preserve">  94.4</t>
  </si>
  <si>
    <t xml:space="preserve">  91.6</t>
  </si>
  <si>
    <t xml:space="preserve">  88.4</t>
  </si>
  <si>
    <t xml:space="preserve">  86.0</t>
  </si>
  <si>
    <t xml:space="preserve">  77.4</t>
  </si>
  <si>
    <t>t. Not in labour f</t>
  </si>
  <si>
    <t xml:space="preserve"> 562.0</t>
  </si>
  <si>
    <t xml:space="preserve"> 584.7</t>
  </si>
  <si>
    <t xml:space="preserve"> 587.0</t>
  </si>
  <si>
    <t xml:space="preserve"> 587.3</t>
  </si>
  <si>
    <t xml:space="preserve"> 584.0</t>
  </si>
  <si>
    <t xml:space="preserve"> 586.2</t>
  </si>
  <si>
    <t xml:space="preserve"> 594.0</t>
  </si>
  <si>
    <t>u. Unemployment ra</t>
  </si>
  <si>
    <t xml:space="preserve">   9.5</t>
  </si>
  <si>
    <t xml:space="preserve">   7.5</t>
  </si>
  <si>
    <t xml:space="preserve">   7.2</t>
  </si>
  <si>
    <t xml:space="preserve">   7.0</t>
  </si>
  <si>
    <t xml:space="preserve">   6.7</t>
  </si>
  <si>
    <t xml:space="preserve">   6.0</t>
  </si>
  <si>
    <t>v. Particpation ra</t>
  </si>
  <si>
    <t xml:space="preserve">  69.3</t>
  </si>
  <si>
    <t xml:space="preserve">  68.4</t>
  </si>
  <si>
    <t xml:space="preserve">  68.5</t>
  </si>
  <si>
    <t xml:space="preserve">  68.6</t>
  </si>
  <si>
    <t>b. Female</t>
  </si>
  <si>
    <t>1060.4</t>
  </si>
  <si>
    <t>1078.3</t>
  </si>
  <si>
    <t>1064.3</t>
  </si>
  <si>
    <t>1073.3</t>
  </si>
  <si>
    <t>1084.9</t>
  </si>
  <si>
    <t>1086.7</t>
  </si>
  <si>
    <t>1097.4</t>
  </si>
  <si>
    <t xml:space="preserve"> 977.1</t>
  </si>
  <si>
    <t>1002.2</t>
  </si>
  <si>
    <t>1002.1</t>
  </si>
  <si>
    <t>1007.8</t>
  </si>
  <si>
    <t>1018.2</t>
  </si>
  <si>
    <t>1023.8</t>
  </si>
  <si>
    <t>1036.2</t>
  </si>
  <si>
    <t xml:space="preserve"> 651.2</t>
  </si>
  <si>
    <t xml:space="preserve"> 681.6</t>
  </si>
  <si>
    <t xml:space="preserve"> 687.7</t>
  </si>
  <si>
    <t xml:space="preserve"> 698.3</t>
  </si>
  <si>
    <t xml:space="preserve"> 701.4</t>
  </si>
  <si>
    <t xml:space="preserve"> 706.7</t>
  </si>
  <si>
    <t xml:space="preserve"> 725.5</t>
  </si>
  <si>
    <t xml:space="preserve"> 327.4</t>
  </si>
  <si>
    <t xml:space="preserve"> 320.8</t>
  </si>
  <si>
    <t xml:space="preserve"> 316.9</t>
  </si>
  <si>
    <t xml:space="preserve"> 304.6</t>
  </si>
  <si>
    <t xml:space="preserve"> 319.1</t>
  </si>
  <si>
    <t xml:space="preserve"> 317.5</t>
  </si>
  <si>
    <t xml:space="preserve"> 313.4</t>
  </si>
  <si>
    <t xml:space="preserve">  14.4</t>
  </si>
  <si>
    <t xml:space="preserve">  15.8</t>
  </si>
  <si>
    <t xml:space="preserve">  15.7</t>
  </si>
  <si>
    <t xml:space="preserve">  15.5</t>
  </si>
  <si>
    <t xml:space="preserve">  15.6</t>
  </si>
  <si>
    <t xml:space="preserve">  17.7</t>
  </si>
  <si>
    <t xml:space="preserve">  15.0</t>
  </si>
  <si>
    <t xml:space="preserve">  81.5</t>
  </si>
  <si>
    <t xml:space="preserve">  81.2</t>
  </si>
  <si>
    <t xml:space="preserve">  81.6</t>
  </si>
  <si>
    <t xml:space="preserve">  80.9</t>
  </si>
  <si>
    <t xml:space="preserve">   7.1</t>
  </si>
  <si>
    <t xml:space="preserve">   6.3</t>
  </si>
  <si>
    <t xml:space="preserve">   7.3</t>
  </si>
  <si>
    <t xml:space="preserve">   8.1</t>
  </si>
  <si>
    <t xml:space="preserve">   8.3</t>
  </si>
  <si>
    <t xml:space="preserve"> 146.8</t>
  </si>
  <si>
    <t xml:space="preserve"> 153.0</t>
  </si>
  <si>
    <t xml:space="preserve"> 154.2</t>
  </si>
  <si>
    <t xml:space="preserve"> 152.4</t>
  </si>
  <si>
    <t xml:space="preserve"> 152.9</t>
  </si>
  <si>
    <t xml:space="preserve"> 147.4</t>
  </si>
  <si>
    <t xml:space="preserve"> 144.5</t>
  </si>
  <si>
    <t xml:space="preserve">  16.0</t>
  </si>
  <si>
    <t xml:space="preserve">  17.1</t>
  </si>
  <si>
    <t xml:space="preserve">  17.3</t>
  </si>
  <si>
    <t xml:space="preserve">  16.7</t>
  </si>
  <si>
    <t xml:space="preserve">  18.7</t>
  </si>
  <si>
    <t xml:space="preserve">  18.2</t>
  </si>
  <si>
    <t xml:space="preserve">  80.5</t>
  </si>
  <si>
    <t xml:space="preserve">  87.3</t>
  </si>
  <si>
    <t xml:space="preserve">  85.0</t>
  </si>
  <si>
    <t xml:space="preserve">  83.9</t>
  </si>
  <si>
    <t xml:space="preserve">  92.7</t>
  </si>
  <si>
    <t xml:space="preserve">  91.1</t>
  </si>
  <si>
    <t xml:space="preserve">  95.3</t>
  </si>
  <si>
    <t xml:space="preserve">  36.8</t>
  </si>
  <si>
    <t xml:space="preserve">  36.4</t>
  </si>
  <si>
    <t xml:space="preserve">  34.8</t>
  </si>
  <si>
    <t xml:space="preserve">  36.7</t>
  </si>
  <si>
    <t xml:space="preserve">  37.4</t>
  </si>
  <si>
    <t xml:space="preserve">  37.1</t>
  </si>
  <si>
    <t xml:space="preserve">  37.7</t>
  </si>
  <si>
    <t xml:space="preserve">  53.4</t>
  </si>
  <si>
    <t xml:space="preserve">  52.3</t>
  </si>
  <si>
    <t xml:space="preserve">  52.6</t>
  </si>
  <si>
    <t xml:space="preserve">  50.9</t>
  </si>
  <si>
    <t xml:space="preserve">  50.0</t>
  </si>
  <si>
    <t xml:space="preserve">  52.7</t>
  </si>
  <si>
    <t xml:space="preserve">  55.1</t>
  </si>
  <si>
    <t xml:space="preserve">  58.0</t>
  </si>
  <si>
    <t xml:space="preserve">  61.0</t>
  </si>
  <si>
    <t xml:space="preserve">  62.5</t>
  </si>
  <si>
    <t xml:space="preserve">  36.6</t>
  </si>
  <si>
    <t xml:space="preserve">  37.6</t>
  </si>
  <si>
    <t xml:space="preserve">  39.4</t>
  </si>
  <si>
    <t xml:space="preserve">  38.1</t>
  </si>
  <si>
    <t xml:space="preserve">  42.5</t>
  </si>
  <si>
    <t xml:space="preserve">  44.9</t>
  </si>
  <si>
    <t xml:space="preserve">  46.7</t>
  </si>
  <si>
    <t xml:space="preserve">  46.6</t>
  </si>
  <si>
    <t xml:space="preserve">  48.5</t>
  </si>
  <si>
    <t xml:space="preserve">  47.0</t>
  </si>
  <si>
    <t xml:space="preserve">  52.0</t>
  </si>
  <si>
    <t xml:space="preserve">  52.8</t>
  </si>
  <si>
    <t xml:space="preserve"> 112.8</t>
  </si>
  <si>
    <t xml:space="preserve"> 115.3</t>
  </si>
  <si>
    <t xml:space="preserve"> 116.9</t>
  </si>
  <si>
    <t xml:space="preserve"> 124.0</t>
  </si>
  <si>
    <t xml:space="preserve"> 121.6</t>
  </si>
  <si>
    <t xml:space="preserve"> 122.8</t>
  </si>
  <si>
    <t xml:space="preserve"> 123.0</t>
  </si>
  <si>
    <t xml:space="preserve"> 217.3</t>
  </si>
  <si>
    <t xml:space="preserve"> 222.9</t>
  </si>
  <si>
    <t xml:space="preserve"> 221.8</t>
  </si>
  <si>
    <t xml:space="preserve"> 224.2</t>
  </si>
  <si>
    <t xml:space="preserve"> 221.1</t>
  </si>
  <si>
    <t xml:space="preserve"> 223.5</t>
  </si>
  <si>
    <t xml:space="preserve"> 228.3</t>
  </si>
  <si>
    <t xml:space="preserve">  68.7</t>
  </si>
  <si>
    <t xml:space="preserve">  68.0</t>
  </si>
  <si>
    <t xml:space="preserve">  69.6</t>
  </si>
  <si>
    <t xml:space="preserve">  68.9</t>
  </si>
  <si>
    <t xml:space="preserve">  70.4</t>
  </si>
  <si>
    <t xml:space="preserve">  69.7</t>
  </si>
  <si>
    <t xml:space="preserve">  68.3</t>
  </si>
  <si>
    <t xml:space="preserve">  85.8</t>
  </si>
  <si>
    <t xml:space="preserve">  63.6</t>
  </si>
  <si>
    <t xml:space="preserve">  67.2</t>
  </si>
  <si>
    <t xml:space="preserve">  64.5</t>
  </si>
  <si>
    <t xml:space="preserve">  61.8</t>
  </si>
  <si>
    <t xml:space="preserve">  62.0</t>
  </si>
  <si>
    <t xml:space="preserve"> 841.2</t>
  </si>
  <si>
    <t xml:space="preserve"> 846.8</t>
  </si>
  <si>
    <t xml:space="preserve"> 863.1</t>
  </si>
  <si>
    <t xml:space="preserve"> 861.4</t>
  </si>
  <si>
    <t xml:space="preserve"> 856.7</t>
  </si>
  <si>
    <t xml:space="preserve"> 860.0</t>
  </si>
  <si>
    <t xml:space="preserve">   5.7</t>
  </si>
  <si>
    <t xml:space="preserve">   5.6</t>
  </si>
  <si>
    <t xml:space="preserve">  55.7</t>
  </si>
  <si>
    <t xml:space="preserve">  56.0</t>
  </si>
  <si>
    <t xml:space="preserve">  55.2</t>
  </si>
  <si>
    <t xml:space="preserve">  55.5</t>
  </si>
  <si>
    <t xml:space="preserve">  55.9</t>
  </si>
  <si>
    <t>c. All Persons</t>
  </si>
  <si>
    <t>2327.9</t>
  </si>
  <si>
    <t>2342.7</t>
  </si>
  <si>
    <t>2338.8</t>
  </si>
  <si>
    <t>2350.5</t>
  </si>
  <si>
    <t>2375.8</t>
  </si>
  <si>
    <t>2381.2</t>
  </si>
  <si>
    <t>2390.5</t>
  </si>
  <si>
    <t>2127.4</t>
  </si>
  <si>
    <t>2177.3</t>
  </si>
  <si>
    <t>2181.8</t>
  </si>
  <si>
    <t>2196.0</t>
  </si>
  <si>
    <t>2221.3</t>
  </si>
  <si>
    <t>2239.3</t>
  </si>
  <si>
    <t>2256.5</t>
  </si>
  <si>
    <t>1643.6</t>
  </si>
  <si>
    <t>1712.0</t>
  </si>
  <si>
    <t>1732.1</t>
  </si>
  <si>
    <t>1750.1</t>
  </si>
  <si>
    <t>1764.5</t>
  </si>
  <si>
    <t>1785.1</t>
  </si>
  <si>
    <t>1805.3</t>
  </si>
  <si>
    <t xml:space="preserve"> 489.3</t>
  </si>
  <si>
    <t xml:space="preserve"> 468.9</t>
  </si>
  <si>
    <t xml:space="preserve"> 455.5</t>
  </si>
  <si>
    <t xml:space="preserve"> 433.4</t>
  </si>
  <si>
    <t xml:space="preserve"> 460.1</t>
  </si>
  <si>
    <t xml:space="preserve"> 458.8</t>
  </si>
  <si>
    <t xml:space="preserve"> 456.8</t>
  </si>
  <si>
    <t xml:space="preserve"> 113.7</t>
  </si>
  <si>
    <t xml:space="preserve"> 109.3</t>
  </si>
  <si>
    <t xml:space="preserve"> 109.2</t>
  </si>
  <si>
    <t xml:space="preserve"> 109.8</t>
  </si>
  <si>
    <t xml:space="preserve"> 113.2</t>
  </si>
  <si>
    <t xml:space="preserve"> 114.8</t>
  </si>
  <si>
    <t xml:space="preserve"> 105.0</t>
  </si>
  <si>
    <t xml:space="preserve"> 276.5</t>
  </si>
  <si>
    <t xml:space="preserve"> 283.1</t>
  </si>
  <si>
    <t xml:space="preserve"> 282.4</t>
  </si>
  <si>
    <t xml:space="preserve"> 284.5</t>
  </si>
  <si>
    <t xml:space="preserve"> 280.3</t>
  </si>
  <si>
    <t xml:space="preserve"> 278.3</t>
  </si>
  <si>
    <t xml:space="preserve"> 118.7</t>
  </si>
  <si>
    <t xml:space="preserve"> 125.6</t>
  </si>
  <si>
    <t xml:space="preserve"> 127.0</t>
  </si>
  <si>
    <t xml:space="preserve"> 127.9</t>
  </si>
  <si>
    <t xml:space="preserve"> 134.4</t>
  </si>
  <si>
    <t xml:space="preserve"> 144.4</t>
  </si>
  <si>
    <t xml:space="preserve"> 295.9</t>
  </si>
  <si>
    <t xml:space="preserve"> 301.9</t>
  </si>
  <si>
    <t xml:space="preserve"> 302.6</t>
  </si>
  <si>
    <t xml:space="preserve"> 303.1</t>
  </si>
  <si>
    <t xml:space="preserve"> 303.0</t>
  </si>
  <si>
    <t xml:space="preserve"> 299.4</t>
  </si>
  <si>
    <t xml:space="preserve"> 300.1</t>
  </si>
  <si>
    <t xml:space="preserve">  92.5</t>
  </si>
  <si>
    <t xml:space="preserve">  92.0</t>
  </si>
  <si>
    <t xml:space="preserve">  94.6</t>
  </si>
  <si>
    <t xml:space="preserve">  97.0</t>
  </si>
  <si>
    <t xml:space="preserve"> 155.3</t>
  </si>
  <si>
    <t xml:space="preserve"> 164.0</t>
  </si>
  <si>
    <t xml:space="preserve"> 160.1</t>
  </si>
  <si>
    <t xml:space="preserve"> 162.3</t>
  </si>
  <si>
    <t xml:space="preserve"> 168.2</t>
  </si>
  <si>
    <t xml:space="preserve"> 172.3</t>
  </si>
  <si>
    <t xml:space="preserve"> 177.5</t>
  </si>
  <si>
    <t xml:space="preserve"> 106.0</t>
  </si>
  <si>
    <t xml:space="preserve"> 114.5</t>
  </si>
  <si>
    <t xml:space="preserve"> 116.8</t>
  </si>
  <si>
    <t xml:space="preserve"> 115.8</t>
  </si>
  <si>
    <t xml:space="preserve"> 116.4</t>
  </si>
  <si>
    <t xml:space="preserve"> 108.3</t>
  </si>
  <si>
    <t xml:space="preserve"> 107.4</t>
  </si>
  <si>
    <t xml:space="preserve"> 106.3</t>
  </si>
  <si>
    <t xml:space="preserve"> 107.5</t>
  </si>
  <si>
    <t xml:space="preserve"> 107.0</t>
  </si>
  <si>
    <t xml:space="preserve"> 106.5</t>
  </si>
  <si>
    <t xml:space="preserve"> 130.0</t>
  </si>
  <si>
    <t xml:space="preserve"> 134.6</t>
  </si>
  <si>
    <t xml:space="preserve"> 135.3</t>
  </si>
  <si>
    <t xml:space="preserve"> 132.7</t>
  </si>
  <si>
    <t xml:space="preserve"> 139.5</t>
  </si>
  <si>
    <t xml:space="preserve">  91.4</t>
  </si>
  <si>
    <t xml:space="preserve">  93.3</t>
  </si>
  <si>
    <t xml:space="preserve">  92.2</t>
  </si>
  <si>
    <t xml:space="preserve">  95.9</t>
  </si>
  <si>
    <t xml:space="preserve"> 100.2</t>
  </si>
  <si>
    <t xml:space="preserve"> 102.5</t>
  </si>
  <si>
    <t xml:space="preserve">  95.7</t>
  </si>
  <si>
    <t xml:space="preserve">  93.8</t>
  </si>
  <si>
    <t xml:space="preserve">  98.3</t>
  </si>
  <si>
    <t xml:space="preserve">  95.4</t>
  </si>
  <si>
    <t xml:space="preserve"> 104.6</t>
  </si>
  <si>
    <t xml:space="preserve"> 103.8</t>
  </si>
  <si>
    <t xml:space="preserve"> 149.6</t>
  </si>
  <si>
    <t xml:space="preserve"> 155.7</t>
  </si>
  <si>
    <t xml:space="preserve"> 157.1</t>
  </si>
  <si>
    <t xml:space="preserve"> 165.6</t>
  </si>
  <si>
    <t xml:space="preserve"> 164.8</t>
  </si>
  <si>
    <t xml:space="preserve"> 164.9</t>
  </si>
  <si>
    <t xml:space="preserve"> 166.9</t>
  </si>
  <si>
    <t xml:space="preserve"> 271.6</t>
  </si>
  <si>
    <t xml:space="preserve"> 280.0</t>
  </si>
  <si>
    <t xml:space="preserve"> 279.8</t>
  </si>
  <si>
    <t xml:space="preserve"> 279.9</t>
  </si>
  <si>
    <t xml:space="preserve"> 279.4</t>
  </si>
  <si>
    <t xml:space="preserve"> 286.1</t>
  </si>
  <si>
    <t xml:space="preserve"> 119.2</t>
  </si>
  <si>
    <t xml:space="preserve"> 115.9</t>
  </si>
  <si>
    <t xml:space="preserve"> 117.0</t>
  </si>
  <si>
    <t xml:space="preserve"> 120.5</t>
  </si>
  <si>
    <t xml:space="preserve"> 121.9</t>
  </si>
  <si>
    <t xml:space="preserve"> 116.5</t>
  </si>
  <si>
    <t xml:space="preserve"> 205.4</t>
  </si>
  <si>
    <t xml:space="preserve"> 169.5</t>
  </si>
  <si>
    <t xml:space="preserve"> 155.2</t>
  </si>
  <si>
    <t xml:space="preserve"> 155.6</t>
  </si>
  <si>
    <t xml:space="preserve"> 150.4</t>
  </si>
  <si>
    <t xml:space="preserve"> 138.9</t>
  </si>
  <si>
    <t xml:space="preserve"> 139.3</t>
  </si>
  <si>
    <t>1402.2</t>
  </si>
  <si>
    <t>1433.4</t>
  </si>
  <si>
    <t>1449.0</t>
  </si>
  <si>
    <t>1448.1</t>
  </si>
  <si>
    <t>1440.7</t>
  </si>
  <si>
    <t>1449.3</t>
  </si>
  <si>
    <t>1452.8</t>
  </si>
  <si>
    <t xml:space="preserve">   8.8</t>
  </si>
  <si>
    <t xml:space="preserve">   6.6</t>
  </si>
  <si>
    <t xml:space="preserve">   6.4</t>
  </si>
  <si>
    <t xml:space="preserve">   5.9</t>
  </si>
  <si>
    <t xml:space="preserve">   5.8</t>
  </si>
  <si>
    <t xml:space="preserve">  62.4</t>
  </si>
  <si>
    <t xml:space="preserve">  62.1</t>
  </si>
  <si>
    <t xml:space="preserve">  61.7</t>
  </si>
  <si>
    <t xml:space="preserve">  61.9</t>
  </si>
  <si>
    <t xml:space="preserve">  62.2</t>
  </si>
  <si>
    <t>period74</t>
  </si>
  <si>
    <t>period77</t>
  </si>
  <si>
    <t>period78</t>
  </si>
  <si>
    <t>period79</t>
  </si>
  <si>
    <t>period80</t>
  </si>
  <si>
    <t>period81</t>
  </si>
  <si>
    <t>period82</t>
  </si>
  <si>
    <t>Q2 16</t>
  </si>
  <si>
    <t>Q1 17</t>
  </si>
  <si>
    <t>Q2 17</t>
  </si>
  <si>
    <t>Q3 17</t>
  </si>
  <si>
    <t>Q4 17</t>
  </si>
  <si>
    <t>Q1 18</t>
  </si>
  <si>
    <t>Q2 18</t>
  </si>
  <si>
    <t>See Background Notes for further information regarding minor modifications to calculation of unemployment rate and coherence with monthly unemployment estimates.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</si>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</sst>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176" fontId="48" fillId="0" borderId="0" xfId="0" applyNumberFormat="1" applyFont="1" applyFill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8" fillId="0" borderId="11" xfId="0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vertical="center" wrapText="1"/>
      <protection hidden="1"/>
    </xf>
    <xf numFmtId="49" fontId="49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vertical="center" wrapText="1"/>
      <protection hidden="1"/>
    </xf>
    <xf numFmtId="49" fontId="48" fillId="0" borderId="11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Fill="1" applyAlignment="1" applyProtection="1">
      <alignment horizontal="left" vertical="center" wrapText="1"/>
      <protection hidden="1"/>
    </xf>
    <xf numFmtId="49" fontId="49" fillId="0" borderId="10" xfId="0" applyNumberFormat="1" applyFont="1" applyFill="1" applyBorder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righ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0" fontId="48" fillId="0" borderId="10" xfId="0" applyFont="1" applyFill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wrapText="1"/>
      <protection hidden="1"/>
    </xf>
    <xf numFmtId="0" fontId="24" fillId="0" borderId="0" xfId="0" applyNumberFormat="1" applyFont="1" applyAlignment="1" applyProtection="1" quotePrefix="1">
      <alignment/>
      <protection hidden="1"/>
    </xf>
    <xf numFmtId="176" fontId="24" fillId="0" borderId="0" xfId="0" applyNumberFormat="1" applyFont="1" applyAlignment="1" applyProtection="1">
      <alignment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/>
      <protection hidden="1"/>
    </xf>
    <xf numFmtId="176" fontId="24" fillId="0" borderId="0" xfId="0" applyNumberFormat="1" applyFont="1" applyAlignment="1" applyProtection="1">
      <alignment horizontal="right"/>
      <protection hidden="1"/>
    </xf>
    <xf numFmtId="0" fontId="48" fillId="0" borderId="10" xfId="0" applyNumberFormat="1" applyFont="1" applyFill="1" applyBorder="1" applyAlignment="1" applyProtection="1" quotePrefix="1">
      <alignment horizontal="right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46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375" style="18" customWidth="1"/>
    <col min="2" max="2" width="8.75390625" style="18" customWidth="1"/>
    <col min="3" max="3" width="16.125" style="18" customWidth="1"/>
    <col min="4" max="4" width="27.00390625" style="18" customWidth="1"/>
    <col min="5" max="5" width="8.75390625" style="31" customWidth="1"/>
    <col min="6" max="9" width="8.75390625" style="30" customWidth="1"/>
    <col min="10" max="11" width="8.75390625" style="28" customWidth="1"/>
    <col min="12" max="16384" width="9.125" style="18" customWidth="1"/>
  </cols>
  <sheetData>
    <row r="1" spans="1:11" ht="15" customHeight="1">
      <c r="A1" s="1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9" customFormat="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20" customFormat="1" ht="15" customHeight="1">
      <c r="A3" s="14" t="s">
        <v>2</v>
      </c>
      <c r="B3" s="14"/>
      <c r="C3" s="14"/>
      <c r="D3" s="14"/>
      <c r="E3" s="6" t="str">
        <f aca="true" t="shared" si="0" ref="E3:K3">IF(A146="","",A146)</f>
        <v>Q2 16</v>
      </c>
      <c r="F3" s="6" t="str">
        <f t="shared" si="0"/>
        <v>Q1 17</v>
      </c>
      <c r="G3" s="6" t="str">
        <f t="shared" si="0"/>
        <v>Q2 17</v>
      </c>
      <c r="H3" s="6" t="str">
        <f t="shared" si="0"/>
        <v>Q3 17</v>
      </c>
      <c r="I3" s="6" t="str">
        <f t="shared" si="0"/>
        <v>Q4 17</v>
      </c>
      <c r="J3" s="6" t="str">
        <f t="shared" si="0"/>
        <v>Q1 18</v>
      </c>
      <c r="K3" s="6" t="str">
        <f t="shared" si="0"/>
        <v>Q2 18</v>
      </c>
    </row>
    <row r="4" spans="1:11" ht="1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 customHeight="1">
      <c r="A5" s="10" t="s">
        <v>4</v>
      </c>
      <c r="B5" s="10"/>
      <c r="C5" s="10"/>
      <c r="D5" s="10"/>
      <c r="E5" s="1">
        <f>IF(C79="","",IF(ISNUMBER(VALUE(C79)),VALUE(C79),C79))</f>
        <v>1268.8</v>
      </c>
      <c r="F5" s="1">
        <f aca="true" t="shared" si="1" ref="F5:K5">IF(D79="","",IF(ISNUMBER(VALUE(D79)),VALUE(D79),D79))</f>
        <v>1267.3</v>
      </c>
      <c r="G5" s="1">
        <f t="shared" si="1"/>
        <v>1271.3</v>
      </c>
      <c r="H5" s="1">
        <f t="shared" si="1"/>
        <v>1278.3</v>
      </c>
      <c r="I5" s="1">
        <f t="shared" si="1"/>
        <v>1289.8</v>
      </c>
      <c r="J5" s="1">
        <f t="shared" si="1"/>
        <v>1293.2</v>
      </c>
      <c r="K5" s="1">
        <f t="shared" si="1"/>
        <v>1294.5</v>
      </c>
    </row>
    <row r="6" spans="1:11" ht="15" customHeight="1">
      <c r="A6" s="10" t="s">
        <v>5</v>
      </c>
      <c r="B6" s="10"/>
      <c r="C6" s="10"/>
      <c r="D6" s="10"/>
      <c r="E6" s="1">
        <f aca="true" t="shared" si="2" ref="E6:E26">IF(C80="","",IF(ISNUMBER(VALUE(C80)),VALUE(C80),C80))</f>
        <v>1150.2</v>
      </c>
      <c r="F6" s="1">
        <f aca="true" t="shared" si="3" ref="F6:F26">IF(D80="","",IF(ISNUMBER(VALUE(D80)),VALUE(D80),D80))</f>
        <v>1174.5</v>
      </c>
      <c r="G6" s="1">
        <f aca="true" t="shared" si="4" ref="G6:G26">IF(E80="","",IF(ISNUMBER(VALUE(E80)),VALUE(E80),E80))</f>
        <v>1178.8</v>
      </c>
      <c r="H6" s="1">
        <f aca="true" t="shared" si="5" ref="H6:H26">IF(F80="","",IF(ISNUMBER(VALUE(F80)),VALUE(F80),F80))</f>
        <v>1188.7</v>
      </c>
      <c r="I6" s="1">
        <f aca="true" t="shared" si="6" ref="I6:I26">IF(G80="","",IF(ISNUMBER(VALUE(G80)),VALUE(G80),G80))</f>
        <v>1203.9</v>
      </c>
      <c r="J6" s="1">
        <f aca="true" t="shared" si="7" ref="J6:J26">IF(H80="","",IF(ISNUMBER(VALUE(H80)),VALUE(H80),H80))</f>
        <v>1215.6</v>
      </c>
      <c r="K6" s="1">
        <f aca="true" t="shared" si="8" ref="K6:K26">IF(I80="","",IF(ISNUMBER(VALUE(I80)),VALUE(I80),I80))</f>
        <v>1218.6</v>
      </c>
    </row>
    <row r="7" spans="1:11" ht="15" customHeight="1">
      <c r="A7" s="7"/>
      <c r="B7" s="2" t="s">
        <v>6</v>
      </c>
      <c r="C7" s="2" t="s">
        <v>7</v>
      </c>
      <c r="D7" s="7"/>
      <c r="E7" s="3">
        <f t="shared" si="2"/>
        <v>990.5</v>
      </c>
      <c r="F7" s="3">
        <f t="shared" si="3"/>
        <v>1027.9</v>
      </c>
      <c r="G7" s="3">
        <f t="shared" si="4"/>
        <v>1043</v>
      </c>
      <c r="H7" s="3">
        <f t="shared" si="5"/>
        <v>1056</v>
      </c>
      <c r="I7" s="3">
        <f t="shared" si="6"/>
        <v>1063.4</v>
      </c>
      <c r="J7" s="3">
        <f t="shared" si="7"/>
        <v>1074.9</v>
      </c>
      <c r="K7" s="3">
        <f t="shared" si="8"/>
        <v>1078.9</v>
      </c>
    </row>
    <row r="8" spans="1:11" ht="15" customHeight="1">
      <c r="A8" s="7"/>
      <c r="B8" s="7"/>
      <c r="C8" s="2" t="s">
        <v>8</v>
      </c>
      <c r="D8" s="7"/>
      <c r="E8" s="3">
        <f t="shared" si="2"/>
        <v>161.2</v>
      </c>
      <c r="F8" s="3">
        <f t="shared" si="3"/>
        <v>147.2</v>
      </c>
      <c r="G8" s="3">
        <f t="shared" si="4"/>
        <v>138.1</v>
      </c>
      <c r="H8" s="3">
        <f t="shared" si="5"/>
        <v>130.2</v>
      </c>
      <c r="I8" s="3">
        <f t="shared" si="6"/>
        <v>141.2</v>
      </c>
      <c r="J8" s="3">
        <f t="shared" si="7"/>
        <v>140.3</v>
      </c>
      <c r="K8" s="3">
        <f t="shared" si="8"/>
        <v>142.7</v>
      </c>
    </row>
    <row r="9" spans="1:11" s="21" customFormat="1" ht="15" customHeight="1">
      <c r="A9" s="8" t="s">
        <v>9</v>
      </c>
      <c r="B9" s="9" t="s">
        <v>10</v>
      </c>
      <c r="C9" s="9"/>
      <c r="D9" s="9"/>
      <c r="E9" s="3">
        <f t="shared" si="2"/>
        <v>99.3</v>
      </c>
      <c r="F9" s="3">
        <f t="shared" si="3"/>
        <v>93.6</v>
      </c>
      <c r="G9" s="3">
        <f t="shared" si="4"/>
        <v>93.7</v>
      </c>
      <c r="H9" s="3">
        <f t="shared" si="5"/>
        <v>93.9</v>
      </c>
      <c r="I9" s="3">
        <f t="shared" si="6"/>
        <v>97.7</v>
      </c>
      <c r="J9" s="3">
        <f t="shared" si="7"/>
        <v>97.3</v>
      </c>
      <c r="K9" s="3">
        <f t="shared" si="8"/>
        <v>90.2</v>
      </c>
    </row>
    <row r="10" spans="1:11" ht="15" customHeight="1">
      <c r="A10" s="8" t="s">
        <v>11</v>
      </c>
      <c r="B10" s="9" t="s">
        <v>12</v>
      </c>
      <c r="C10" s="9"/>
      <c r="D10" s="9"/>
      <c r="E10" s="3">
        <f t="shared" si="2"/>
        <v>194.5</v>
      </c>
      <c r="F10" s="3">
        <f t="shared" si="3"/>
        <v>201.8</v>
      </c>
      <c r="G10" s="3">
        <f t="shared" si="4"/>
        <v>200.9</v>
      </c>
      <c r="H10" s="3">
        <f t="shared" si="5"/>
        <v>205.6</v>
      </c>
      <c r="I10" s="3">
        <f t="shared" si="6"/>
        <v>201.3</v>
      </c>
      <c r="J10" s="3">
        <f t="shared" si="7"/>
        <v>201.6</v>
      </c>
      <c r="K10" s="3">
        <f t="shared" si="8"/>
        <v>197.2</v>
      </c>
    </row>
    <row r="11" spans="1:11" ht="15" customHeight="1">
      <c r="A11" s="8" t="s">
        <v>13</v>
      </c>
      <c r="B11" s="9" t="s">
        <v>14</v>
      </c>
      <c r="C11" s="9"/>
      <c r="D11" s="9"/>
      <c r="E11" s="3">
        <f t="shared" si="2"/>
        <v>111.9</v>
      </c>
      <c r="F11" s="3">
        <f t="shared" si="3"/>
        <v>118.6</v>
      </c>
      <c r="G11" s="3">
        <f t="shared" si="4"/>
        <v>120.6</v>
      </c>
      <c r="H11" s="3">
        <f t="shared" si="5"/>
        <v>120.8</v>
      </c>
      <c r="I11" s="3">
        <f t="shared" si="6"/>
        <v>127.1</v>
      </c>
      <c r="J11" s="3">
        <f t="shared" si="7"/>
        <v>130.1</v>
      </c>
      <c r="K11" s="3">
        <f t="shared" si="8"/>
        <v>136</v>
      </c>
    </row>
    <row r="12" spans="1:11" ht="15" customHeight="1">
      <c r="A12" s="8" t="s">
        <v>15</v>
      </c>
      <c r="B12" s="15" t="s">
        <v>16</v>
      </c>
      <c r="C12" s="15"/>
      <c r="D12" s="15"/>
      <c r="E12" s="3">
        <f t="shared" si="2"/>
        <v>149.5</v>
      </c>
      <c r="F12" s="3">
        <f t="shared" si="3"/>
        <v>149</v>
      </c>
      <c r="G12" s="3">
        <f t="shared" si="4"/>
        <v>148.7</v>
      </c>
      <c r="H12" s="3">
        <f t="shared" si="5"/>
        <v>150</v>
      </c>
      <c r="I12" s="3">
        <f t="shared" si="6"/>
        <v>150.6</v>
      </c>
      <c r="J12" s="3">
        <f t="shared" si="7"/>
        <v>151.8</v>
      </c>
      <c r="K12" s="3">
        <f t="shared" si="8"/>
        <v>155.8</v>
      </c>
    </row>
    <row r="13" spans="1:11" ht="15" customHeight="1">
      <c r="A13" s="8" t="s">
        <v>17</v>
      </c>
      <c r="B13" s="9" t="s">
        <v>18</v>
      </c>
      <c r="C13" s="9"/>
      <c r="D13" s="9"/>
      <c r="E13" s="3">
        <f t="shared" si="2"/>
        <v>76.5</v>
      </c>
      <c r="F13" s="3">
        <f t="shared" si="3"/>
        <v>74.8</v>
      </c>
      <c r="G13" s="3">
        <f t="shared" si="4"/>
        <v>75.3</v>
      </c>
      <c r="H13" s="3">
        <f t="shared" si="5"/>
        <v>77.2</v>
      </c>
      <c r="I13" s="3">
        <f t="shared" si="6"/>
        <v>77.8</v>
      </c>
      <c r="J13" s="3">
        <f t="shared" si="7"/>
        <v>76.5</v>
      </c>
      <c r="K13" s="3">
        <f t="shared" si="8"/>
        <v>78.9</v>
      </c>
    </row>
    <row r="14" spans="1:11" ht="15" customHeight="1">
      <c r="A14" s="8" t="s">
        <v>19</v>
      </c>
      <c r="B14" s="9" t="s">
        <v>20</v>
      </c>
      <c r="C14" s="9"/>
      <c r="D14" s="9"/>
      <c r="E14" s="3">
        <f t="shared" si="2"/>
        <v>75.7</v>
      </c>
      <c r="F14" s="3">
        <f t="shared" si="3"/>
        <v>76.1</v>
      </c>
      <c r="G14" s="3">
        <f t="shared" si="4"/>
        <v>75.8</v>
      </c>
      <c r="H14" s="3">
        <f t="shared" si="5"/>
        <v>76.7</v>
      </c>
      <c r="I14" s="3">
        <f t="shared" si="6"/>
        <v>77.3</v>
      </c>
      <c r="J14" s="3">
        <f t="shared" si="7"/>
        <v>80.7</v>
      </c>
      <c r="K14" s="3">
        <f t="shared" si="8"/>
        <v>82.5</v>
      </c>
    </row>
    <row r="15" spans="1:11" ht="15" customHeight="1">
      <c r="A15" s="8" t="s">
        <v>21</v>
      </c>
      <c r="B15" s="9" t="s">
        <v>22</v>
      </c>
      <c r="C15" s="9"/>
      <c r="D15" s="9"/>
      <c r="E15" s="3">
        <f t="shared" si="2"/>
        <v>68.8</v>
      </c>
      <c r="F15" s="3">
        <f t="shared" si="3"/>
        <v>78.3</v>
      </c>
      <c r="G15" s="3">
        <f t="shared" si="4"/>
        <v>80.3</v>
      </c>
      <c r="H15" s="3">
        <f t="shared" si="5"/>
        <v>80.2</v>
      </c>
      <c r="I15" s="3">
        <f t="shared" si="6"/>
        <v>77.8</v>
      </c>
      <c r="J15" s="3">
        <f t="shared" si="7"/>
        <v>78.8</v>
      </c>
      <c r="K15" s="3">
        <f t="shared" si="8"/>
        <v>78.4</v>
      </c>
    </row>
    <row r="16" spans="1:11" s="21" customFormat="1" ht="15" customHeight="1">
      <c r="A16" s="8" t="s">
        <v>23</v>
      </c>
      <c r="B16" s="9" t="s">
        <v>24</v>
      </c>
      <c r="C16" s="9"/>
      <c r="D16" s="9"/>
      <c r="E16" s="3">
        <f t="shared" si="2"/>
        <v>53.7</v>
      </c>
      <c r="F16" s="3">
        <f t="shared" si="3"/>
        <v>54.1</v>
      </c>
      <c r="G16" s="3">
        <f t="shared" si="4"/>
        <v>54</v>
      </c>
      <c r="H16" s="3">
        <f t="shared" si="5"/>
        <v>54.9</v>
      </c>
      <c r="I16" s="3">
        <f t="shared" si="6"/>
        <v>56.1</v>
      </c>
      <c r="J16" s="3">
        <f t="shared" si="7"/>
        <v>56.5</v>
      </c>
      <c r="K16" s="3">
        <f t="shared" si="8"/>
        <v>57.3</v>
      </c>
    </row>
    <row r="17" spans="1:11" ht="15" customHeight="1">
      <c r="A17" s="8" t="s">
        <v>25</v>
      </c>
      <c r="B17" s="9" t="s">
        <v>26</v>
      </c>
      <c r="C17" s="9"/>
      <c r="D17" s="9"/>
      <c r="E17" s="3">
        <f t="shared" si="2"/>
        <v>75.2</v>
      </c>
      <c r="F17" s="3">
        <f t="shared" si="3"/>
        <v>77.6</v>
      </c>
      <c r="G17" s="3">
        <f t="shared" si="4"/>
        <v>76.7</v>
      </c>
      <c r="H17" s="3">
        <f t="shared" si="5"/>
        <v>74.7</v>
      </c>
      <c r="I17" s="3">
        <f t="shared" si="6"/>
        <v>74.8</v>
      </c>
      <c r="J17" s="3">
        <f t="shared" si="7"/>
        <v>78.2</v>
      </c>
      <c r="K17" s="3">
        <f t="shared" si="8"/>
        <v>79.3</v>
      </c>
    </row>
    <row r="18" spans="1:11" ht="15" customHeight="1">
      <c r="A18" s="8" t="s">
        <v>27</v>
      </c>
      <c r="B18" s="9" t="s">
        <v>28</v>
      </c>
      <c r="C18" s="9"/>
      <c r="D18" s="9"/>
      <c r="E18" s="3">
        <f t="shared" si="2"/>
        <v>52.4</v>
      </c>
      <c r="F18" s="3">
        <f t="shared" si="3"/>
        <v>54.3</v>
      </c>
      <c r="G18" s="3">
        <f t="shared" si="4"/>
        <v>54.4</v>
      </c>
      <c r="H18" s="3">
        <f t="shared" si="5"/>
        <v>54.7</v>
      </c>
      <c r="I18" s="3">
        <f t="shared" si="6"/>
        <v>57.4</v>
      </c>
      <c r="J18" s="3">
        <f t="shared" si="7"/>
        <v>58.4</v>
      </c>
      <c r="K18" s="3">
        <f t="shared" si="8"/>
        <v>58.3</v>
      </c>
    </row>
    <row r="19" spans="1:11" s="21" customFormat="1" ht="15" customHeight="1">
      <c r="A19" s="8" t="s">
        <v>29</v>
      </c>
      <c r="B19" s="11" t="s">
        <v>30</v>
      </c>
      <c r="C19" s="11"/>
      <c r="D19" s="11"/>
      <c r="E19" s="3">
        <f t="shared" si="2"/>
        <v>49.7</v>
      </c>
      <c r="F19" s="3">
        <f t="shared" si="3"/>
        <v>47.7</v>
      </c>
      <c r="G19" s="3">
        <f t="shared" si="4"/>
        <v>49.3</v>
      </c>
      <c r="H19" s="3">
        <f t="shared" si="5"/>
        <v>48.7</v>
      </c>
      <c r="I19" s="3">
        <f t="shared" si="6"/>
        <v>50.2</v>
      </c>
      <c r="J19" s="3">
        <f t="shared" si="7"/>
        <v>50.4</v>
      </c>
      <c r="K19" s="3">
        <f t="shared" si="8"/>
        <v>51.5</v>
      </c>
    </row>
    <row r="20" spans="1:11" s="22" customFormat="1" ht="15" customHeight="1">
      <c r="A20" s="8" t="s">
        <v>31</v>
      </c>
      <c r="B20" s="9" t="s">
        <v>32</v>
      </c>
      <c r="C20" s="9"/>
      <c r="D20" s="9"/>
      <c r="E20" s="3">
        <f t="shared" si="2"/>
        <v>36.9</v>
      </c>
      <c r="F20" s="3">
        <f t="shared" si="3"/>
        <v>40</v>
      </c>
      <c r="G20" s="3">
        <f t="shared" si="4"/>
        <v>40.4</v>
      </c>
      <c r="H20" s="3">
        <f t="shared" si="5"/>
        <v>41.6</v>
      </c>
      <c r="I20" s="3">
        <f t="shared" si="6"/>
        <v>43.4</v>
      </c>
      <c r="J20" s="3">
        <f t="shared" si="7"/>
        <v>41.7</v>
      </c>
      <c r="K20" s="3">
        <f t="shared" si="8"/>
        <v>44.1</v>
      </c>
    </row>
    <row r="21" spans="1:11" s="22" customFormat="1" ht="15" customHeight="1">
      <c r="A21" s="8" t="s">
        <v>33</v>
      </c>
      <c r="B21" s="9" t="s">
        <v>34</v>
      </c>
      <c r="C21" s="9"/>
      <c r="D21" s="9"/>
      <c r="E21" s="3">
        <f t="shared" si="2"/>
        <v>53.9</v>
      </c>
      <c r="F21" s="3">
        <f t="shared" si="3"/>
        <v>56.6</v>
      </c>
      <c r="G21" s="3">
        <f t="shared" si="4"/>
        <v>58.8</v>
      </c>
      <c r="H21" s="3">
        <f t="shared" si="5"/>
        <v>55.8</v>
      </c>
      <c r="I21" s="3">
        <f t="shared" si="6"/>
        <v>58.1</v>
      </c>
      <c r="J21" s="3">
        <f t="shared" si="7"/>
        <v>57</v>
      </c>
      <c r="K21" s="3">
        <f t="shared" si="8"/>
        <v>57.6</v>
      </c>
    </row>
    <row r="22" spans="1:11" ht="15" customHeight="1">
      <c r="A22" s="4" t="s">
        <v>35</v>
      </c>
      <c r="B22" s="9" t="s">
        <v>36</v>
      </c>
      <c r="C22" s="9"/>
      <c r="D22" s="9"/>
      <c r="E22" s="3">
        <f t="shared" si="2"/>
        <v>50.6</v>
      </c>
      <c r="F22" s="3">
        <f t="shared" si="3"/>
        <v>47.5</v>
      </c>
      <c r="G22" s="3">
        <f t="shared" si="4"/>
        <v>47.4</v>
      </c>
      <c r="H22" s="3">
        <f t="shared" si="5"/>
        <v>48.1</v>
      </c>
      <c r="I22" s="3">
        <f t="shared" si="6"/>
        <v>50.4</v>
      </c>
      <c r="J22" s="3">
        <f t="shared" si="7"/>
        <v>51.8</v>
      </c>
      <c r="K22" s="3">
        <f t="shared" si="8"/>
        <v>48.3</v>
      </c>
    </row>
    <row r="23" spans="1:11" ht="15" customHeight="1">
      <c r="A23" s="10" t="s">
        <v>37</v>
      </c>
      <c r="B23" s="10"/>
      <c r="C23" s="10"/>
      <c r="D23" s="10"/>
      <c r="E23" s="1">
        <f t="shared" si="2"/>
        <v>119.7</v>
      </c>
      <c r="F23" s="1">
        <f t="shared" si="3"/>
        <v>94.4</v>
      </c>
      <c r="G23" s="1">
        <f t="shared" si="4"/>
        <v>91.6</v>
      </c>
      <c r="H23" s="1">
        <f t="shared" si="5"/>
        <v>88.4</v>
      </c>
      <c r="I23" s="1">
        <f t="shared" si="6"/>
        <v>86</v>
      </c>
      <c r="J23" s="1">
        <f t="shared" si="7"/>
        <v>77.2</v>
      </c>
      <c r="K23" s="1">
        <f t="shared" si="8"/>
        <v>77.4</v>
      </c>
    </row>
    <row r="24" spans="1:11" ht="15" customHeight="1">
      <c r="A24" s="10" t="s">
        <v>38</v>
      </c>
      <c r="B24" s="10"/>
      <c r="C24" s="10"/>
      <c r="D24" s="10"/>
      <c r="E24" s="1">
        <f t="shared" si="2"/>
        <v>562</v>
      </c>
      <c r="F24" s="1">
        <f t="shared" si="3"/>
        <v>584.7</v>
      </c>
      <c r="G24" s="1">
        <f t="shared" si="4"/>
        <v>587</v>
      </c>
      <c r="H24" s="1">
        <f t="shared" si="5"/>
        <v>587.3</v>
      </c>
      <c r="I24" s="1">
        <f t="shared" si="6"/>
        <v>584</v>
      </c>
      <c r="J24" s="1">
        <f t="shared" si="7"/>
        <v>586.2</v>
      </c>
      <c r="K24" s="1">
        <f t="shared" si="8"/>
        <v>594</v>
      </c>
    </row>
    <row r="25" spans="1:11" ht="15" customHeight="1">
      <c r="A25" s="12" t="s">
        <v>39</v>
      </c>
      <c r="B25" s="23"/>
      <c r="C25" s="23"/>
      <c r="D25" s="23"/>
      <c r="E25" s="1">
        <f t="shared" si="2"/>
        <v>9.5</v>
      </c>
      <c r="F25" s="1">
        <f t="shared" si="3"/>
        <v>7.5</v>
      </c>
      <c r="G25" s="1">
        <f t="shared" si="4"/>
        <v>7.2</v>
      </c>
      <c r="H25" s="1">
        <f t="shared" si="5"/>
        <v>7</v>
      </c>
      <c r="I25" s="1">
        <f t="shared" si="6"/>
        <v>6.7</v>
      </c>
      <c r="J25" s="1">
        <f t="shared" si="7"/>
        <v>6</v>
      </c>
      <c r="K25" s="1">
        <f t="shared" si="8"/>
        <v>6</v>
      </c>
    </row>
    <row r="26" spans="1:11" ht="15" customHeight="1">
      <c r="A26" s="12" t="s">
        <v>40</v>
      </c>
      <c r="B26" s="23"/>
      <c r="C26" s="23"/>
      <c r="D26" s="23"/>
      <c r="E26" s="1">
        <f t="shared" si="2"/>
        <v>69.3</v>
      </c>
      <c r="F26" s="1">
        <f t="shared" si="3"/>
        <v>68.4</v>
      </c>
      <c r="G26" s="1">
        <f t="shared" si="4"/>
        <v>68.4</v>
      </c>
      <c r="H26" s="1">
        <f t="shared" si="5"/>
        <v>68.5</v>
      </c>
      <c r="I26" s="1">
        <f t="shared" si="6"/>
        <v>68.8</v>
      </c>
      <c r="J26" s="1">
        <f t="shared" si="7"/>
        <v>68.8</v>
      </c>
      <c r="K26" s="1">
        <f t="shared" si="8"/>
        <v>68.6</v>
      </c>
    </row>
    <row r="27" spans="1:11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" customHeight="1">
      <c r="A28" s="10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 customHeight="1">
      <c r="A29" s="10" t="s">
        <v>4</v>
      </c>
      <c r="B29" s="10"/>
      <c r="C29" s="10"/>
      <c r="D29" s="10"/>
      <c r="E29" s="1">
        <f>IF(C101="","",IF(ISNUMBER(VALUE(C101)),VALUE(C101),C101))</f>
        <v>1060.4</v>
      </c>
      <c r="F29" s="1">
        <f aca="true" t="shared" si="9" ref="F29:K29">IF(D101="","",IF(ISNUMBER(VALUE(D101)),VALUE(D101),D101))</f>
        <v>1078.3</v>
      </c>
      <c r="G29" s="1">
        <f t="shared" si="9"/>
        <v>1064.3</v>
      </c>
      <c r="H29" s="1">
        <f t="shared" si="9"/>
        <v>1073.3</v>
      </c>
      <c r="I29" s="1">
        <f t="shared" si="9"/>
        <v>1084.9</v>
      </c>
      <c r="J29" s="1">
        <f t="shared" si="9"/>
        <v>1086.7</v>
      </c>
      <c r="K29" s="1">
        <f t="shared" si="9"/>
        <v>1097.4</v>
      </c>
    </row>
    <row r="30" spans="1:11" ht="15" customHeight="1">
      <c r="A30" s="10" t="s">
        <v>5</v>
      </c>
      <c r="B30" s="10"/>
      <c r="C30" s="10"/>
      <c r="D30" s="10"/>
      <c r="E30" s="1">
        <f aca="true" t="shared" si="10" ref="E30:E50">IF(C102="","",IF(ISNUMBER(VALUE(C102)),VALUE(C102),C102))</f>
        <v>977.1</v>
      </c>
      <c r="F30" s="1">
        <f aca="true" t="shared" si="11" ref="F30:F50">IF(D102="","",IF(ISNUMBER(VALUE(D102)),VALUE(D102),D102))</f>
        <v>1002.2</v>
      </c>
      <c r="G30" s="1">
        <f aca="true" t="shared" si="12" ref="G30:G50">IF(E102="","",IF(ISNUMBER(VALUE(E102)),VALUE(E102),E102))</f>
        <v>1002.1</v>
      </c>
      <c r="H30" s="1">
        <f aca="true" t="shared" si="13" ref="H30:H50">IF(F102="","",IF(ISNUMBER(VALUE(F102)),VALUE(F102),F102))</f>
        <v>1007.8</v>
      </c>
      <c r="I30" s="1">
        <f aca="true" t="shared" si="14" ref="I30:I50">IF(G102="","",IF(ISNUMBER(VALUE(G102)),VALUE(G102),G102))</f>
        <v>1018.2</v>
      </c>
      <c r="J30" s="1">
        <f aca="true" t="shared" si="15" ref="J30:J50">IF(H102="","",IF(ISNUMBER(VALUE(H102)),VALUE(H102),H102))</f>
        <v>1023.8</v>
      </c>
      <c r="K30" s="1">
        <f aca="true" t="shared" si="16" ref="K30:K50">IF(I102="","",IF(ISNUMBER(VALUE(I102)),VALUE(I102),I102))</f>
        <v>1036.2</v>
      </c>
    </row>
    <row r="31" spans="1:11" ht="15" customHeight="1">
      <c r="A31" s="7"/>
      <c r="B31" s="2" t="s">
        <v>6</v>
      </c>
      <c r="C31" s="2" t="s">
        <v>7</v>
      </c>
      <c r="D31" s="7"/>
      <c r="E31" s="3">
        <f t="shared" si="10"/>
        <v>651.2</v>
      </c>
      <c r="F31" s="3">
        <f t="shared" si="11"/>
        <v>681.6</v>
      </c>
      <c r="G31" s="3">
        <f t="shared" si="12"/>
        <v>687.7</v>
      </c>
      <c r="H31" s="3">
        <f t="shared" si="13"/>
        <v>698.3</v>
      </c>
      <c r="I31" s="3">
        <f t="shared" si="14"/>
        <v>701.4</v>
      </c>
      <c r="J31" s="3">
        <f t="shared" si="15"/>
        <v>706.7</v>
      </c>
      <c r="K31" s="3">
        <f t="shared" si="16"/>
        <v>725.5</v>
      </c>
    </row>
    <row r="32" spans="1:11" ht="15" customHeight="1">
      <c r="A32" s="7"/>
      <c r="B32" s="7"/>
      <c r="C32" s="2" t="s">
        <v>8</v>
      </c>
      <c r="D32" s="7"/>
      <c r="E32" s="3">
        <f t="shared" si="10"/>
        <v>327.4</v>
      </c>
      <c r="F32" s="3">
        <f t="shared" si="11"/>
        <v>320.8</v>
      </c>
      <c r="G32" s="3">
        <f t="shared" si="12"/>
        <v>316.9</v>
      </c>
      <c r="H32" s="3">
        <f t="shared" si="13"/>
        <v>304.6</v>
      </c>
      <c r="I32" s="3">
        <f t="shared" si="14"/>
        <v>319.1</v>
      </c>
      <c r="J32" s="3">
        <f t="shared" si="15"/>
        <v>317.5</v>
      </c>
      <c r="K32" s="3">
        <f t="shared" si="16"/>
        <v>313.4</v>
      </c>
    </row>
    <row r="33" spans="1:11" s="21" customFormat="1" ht="15" customHeight="1">
      <c r="A33" s="8" t="s">
        <v>9</v>
      </c>
      <c r="B33" s="9" t="s">
        <v>10</v>
      </c>
      <c r="C33" s="9"/>
      <c r="D33" s="9"/>
      <c r="E33" s="3">
        <f t="shared" si="10"/>
        <v>14.4</v>
      </c>
      <c r="F33" s="3">
        <f t="shared" si="11"/>
        <v>15.8</v>
      </c>
      <c r="G33" s="3">
        <f t="shared" si="12"/>
        <v>15.7</v>
      </c>
      <c r="H33" s="3">
        <f t="shared" si="13"/>
        <v>15.5</v>
      </c>
      <c r="I33" s="3">
        <f t="shared" si="14"/>
        <v>15.6</v>
      </c>
      <c r="J33" s="3">
        <f t="shared" si="15"/>
        <v>17.7</v>
      </c>
      <c r="K33" s="3">
        <f t="shared" si="16"/>
        <v>15</v>
      </c>
    </row>
    <row r="34" spans="1:11" ht="15" customHeight="1">
      <c r="A34" s="8" t="s">
        <v>11</v>
      </c>
      <c r="B34" s="9" t="s">
        <v>12</v>
      </c>
      <c r="C34" s="9"/>
      <c r="D34" s="9"/>
      <c r="E34" s="3">
        <f t="shared" si="10"/>
        <v>81.5</v>
      </c>
      <c r="F34" s="3">
        <f t="shared" si="11"/>
        <v>80.3</v>
      </c>
      <c r="G34" s="3">
        <f t="shared" si="12"/>
        <v>81.2</v>
      </c>
      <c r="H34" s="3">
        <f t="shared" si="13"/>
        <v>80.3</v>
      </c>
      <c r="I34" s="3">
        <f t="shared" si="14"/>
        <v>81.6</v>
      </c>
      <c r="J34" s="3">
        <f t="shared" si="15"/>
        <v>77.4</v>
      </c>
      <c r="K34" s="3">
        <f t="shared" si="16"/>
        <v>80.9</v>
      </c>
    </row>
    <row r="35" spans="1:11" ht="15" customHeight="1">
      <c r="A35" s="8" t="s">
        <v>13</v>
      </c>
      <c r="B35" s="9" t="s">
        <v>14</v>
      </c>
      <c r="C35" s="9"/>
      <c r="D35" s="9"/>
      <c r="E35" s="3">
        <f t="shared" si="10"/>
        <v>6.7</v>
      </c>
      <c r="F35" s="3">
        <f t="shared" si="11"/>
        <v>7.1</v>
      </c>
      <c r="G35" s="3">
        <f t="shared" si="12"/>
        <v>6.3</v>
      </c>
      <c r="H35" s="3">
        <f t="shared" si="13"/>
        <v>7.2</v>
      </c>
      <c r="I35" s="3">
        <f t="shared" si="14"/>
        <v>7.3</v>
      </c>
      <c r="J35" s="3">
        <f t="shared" si="15"/>
        <v>8.1</v>
      </c>
      <c r="K35" s="3">
        <f t="shared" si="16"/>
        <v>8.3</v>
      </c>
    </row>
    <row r="36" spans="1:11" ht="15" customHeight="1">
      <c r="A36" s="8" t="s">
        <v>15</v>
      </c>
      <c r="B36" s="15" t="s">
        <v>16</v>
      </c>
      <c r="C36" s="15"/>
      <c r="D36" s="15"/>
      <c r="E36" s="3">
        <f t="shared" si="10"/>
        <v>146.8</v>
      </c>
      <c r="F36" s="3">
        <f t="shared" si="11"/>
        <v>153</v>
      </c>
      <c r="G36" s="3">
        <f t="shared" si="12"/>
        <v>154.2</v>
      </c>
      <c r="H36" s="3">
        <f t="shared" si="13"/>
        <v>152.4</v>
      </c>
      <c r="I36" s="3">
        <f t="shared" si="14"/>
        <v>152.9</v>
      </c>
      <c r="J36" s="3">
        <f t="shared" si="15"/>
        <v>147.4</v>
      </c>
      <c r="K36" s="3">
        <f t="shared" si="16"/>
        <v>144.5</v>
      </c>
    </row>
    <row r="37" spans="1:11" ht="15" customHeight="1">
      <c r="A37" s="8" t="s">
        <v>17</v>
      </c>
      <c r="B37" s="9" t="s">
        <v>18</v>
      </c>
      <c r="C37" s="9"/>
      <c r="D37" s="9"/>
      <c r="E37" s="3">
        <f t="shared" si="10"/>
        <v>16</v>
      </c>
      <c r="F37" s="3">
        <f t="shared" si="11"/>
        <v>17.1</v>
      </c>
      <c r="G37" s="3">
        <f t="shared" si="12"/>
        <v>17.3</v>
      </c>
      <c r="H37" s="3">
        <f t="shared" si="13"/>
        <v>17.3</v>
      </c>
      <c r="I37" s="3">
        <f t="shared" si="14"/>
        <v>16.7</v>
      </c>
      <c r="J37" s="3">
        <f t="shared" si="15"/>
        <v>18.7</v>
      </c>
      <c r="K37" s="3">
        <f t="shared" si="16"/>
        <v>18.2</v>
      </c>
    </row>
    <row r="38" spans="1:11" ht="15" customHeight="1">
      <c r="A38" s="8" t="s">
        <v>19</v>
      </c>
      <c r="B38" s="9" t="s">
        <v>20</v>
      </c>
      <c r="C38" s="9"/>
      <c r="D38" s="9"/>
      <c r="E38" s="3">
        <f t="shared" si="10"/>
        <v>80.5</v>
      </c>
      <c r="F38" s="3">
        <f t="shared" si="11"/>
        <v>87.3</v>
      </c>
      <c r="G38" s="3">
        <f t="shared" si="12"/>
        <v>85</v>
      </c>
      <c r="H38" s="3">
        <f t="shared" si="13"/>
        <v>83.9</v>
      </c>
      <c r="I38" s="3">
        <f t="shared" si="14"/>
        <v>92.7</v>
      </c>
      <c r="J38" s="3">
        <f t="shared" si="15"/>
        <v>91.1</v>
      </c>
      <c r="K38" s="3">
        <f t="shared" si="16"/>
        <v>95.3</v>
      </c>
    </row>
    <row r="39" spans="1:11" ht="15" customHeight="1">
      <c r="A39" s="8" t="s">
        <v>21</v>
      </c>
      <c r="B39" s="9" t="s">
        <v>22</v>
      </c>
      <c r="C39" s="9"/>
      <c r="D39" s="9"/>
      <c r="E39" s="3">
        <f t="shared" si="10"/>
        <v>36.8</v>
      </c>
      <c r="F39" s="3">
        <f t="shared" si="11"/>
        <v>36.4</v>
      </c>
      <c r="G39" s="3">
        <f t="shared" si="12"/>
        <v>34.8</v>
      </c>
      <c r="H39" s="3">
        <f t="shared" si="13"/>
        <v>36.7</v>
      </c>
      <c r="I39" s="3">
        <f t="shared" si="14"/>
        <v>37.4</v>
      </c>
      <c r="J39" s="3">
        <f t="shared" si="15"/>
        <v>37.1</v>
      </c>
      <c r="K39" s="3">
        <f t="shared" si="16"/>
        <v>37.7</v>
      </c>
    </row>
    <row r="40" spans="1:11" s="21" customFormat="1" ht="15" customHeight="1">
      <c r="A40" s="8" t="s">
        <v>23</v>
      </c>
      <c r="B40" s="9" t="s">
        <v>24</v>
      </c>
      <c r="C40" s="9"/>
      <c r="D40" s="9"/>
      <c r="E40" s="3">
        <f t="shared" si="10"/>
        <v>54.4</v>
      </c>
      <c r="F40" s="3">
        <f t="shared" si="11"/>
        <v>53.4</v>
      </c>
      <c r="G40" s="3">
        <f t="shared" si="12"/>
        <v>52.3</v>
      </c>
      <c r="H40" s="3">
        <f t="shared" si="13"/>
        <v>52.6</v>
      </c>
      <c r="I40" s="3">
        <f t="shared" si="14"/>
        <v>50.9</v>
      </c>
      <c r="J40" s="3">
        <f t="shared" si="15"/>
        <v>50</v>
      </c>
      <c r="K40" s="3">
        <f t="shared" si="16"/>
        <v>52.7</v>
      </c>
    </row>
    <row r="41" spans="1:11" ht="15" customHeight="1">
      <c r="A41" s="8" t="s">
        <v>25</v>
      </c>
      <c r="B41" s="9" t="s">
        <v>26</v>
      </c>
      <c r="C41" s="9"/>
      <c r="D41" s="9"/>
      <c r="E41" s="3">
        <f t="shared" si="10"/>
        <v>54.9</v>
      </c>
      <c r="F41" s="3">
        <f t="shared" si="11"/>
        <v>57.3</v>
      </c>
      <c r="G41" s="3">
        <f t="shared" si="12"/>
        <v>58.1</v>
      </c>
      <c r="H41" s="3">
        <f t="shared" si="13"/>
        <v>55.1</v>
      </c>
      <c r="I41" s="3">
        <f t="shared" si="14"/>
        <v>58</v>
      </c>
      <c r="J41" s="3">
        <f t="shared" si="15"/>
        <v>61</v>
      </c>
      <c r="K41" s="3">
        <f t="shared" si="16"/>
        <v>62.5</v>
      </c>
    </row>
    <row r="42" spans="1:11" ht="15" customHeight="1">
      <c r="A42" s="8" t="s">
        <v>27</v>
      </c>
      <c r="B42" s="9" t="s">
        <v>28</v>
      </c>
      <c r="C42" s="9"/>
      <c r="D42" s="9"/>
      <c r="E42" s="3">
        <f t="shared" si="10"/>
        <v>36.6</v>
      </c>
      <c r="F42" s="3">
        <f t="shared" si="11"/>
        <v>37.6</v>
      </c>
      <c r="G42" s="3">
        <f t="shared" si="12"/>
        <v>39.4</v>
      </c>
      <c r="H42" s="3">
        <f t="shared" si="13"/>
        <v>36.8</v>
      </c>
      <c r="I42" s="3">
        <f t="shared" si="14"/>
        <v>38.1</v>
      </c>
      <c r="J42" s="3">
        <f t="shared" si="15"/>
        <v>42.5</v>
      </c>
      <c r="K42" s="3">
        <f t="shared" si="16"/>
        <v>44.9</v>
      </c>
    </row>
    <row r="43" spans="1:11" s="21" customFormat="1" ht="15" customHeight="1">
      <c r="A43" s="8" t="s">
        <v>29</v>
      </c>
      <c r="B43" s="11" t="s">
        <v>30</v>
      </c>
      <c r="C43" s="11"/>
      <c r="D43" s="11"/>
      <c r="E43" s="3">
        <f t="shared" si="10"/>
        <v>46.7</v>
      </c>
      <c r="F43" s="3">
        <f t="shared" si="11"/>
        <v>46.6</v>
      </c>
      <c r="G43" s="3">
        <f t="shared" si="12"/>
        <v>48.5</v>
      </c>
      <c r="H43" s="3">
        <f t="shared" si="13"/>
        <v>47</v>
      </c>
      <c r="I43" s="3">
        <f t="shared" si="14"/>
        <v>52</v>
      </c>
      <c r="J43" s="3">
        <f t="shared" si="15"/>
        <v>53.7</v>
      </c>
      <c r="K43" s="3">
        <f t="shared" si="16"/>
        <v>52.8</v>
      </c>
    </row>
    <row r="44" spans="1:11" s="22" customFormat="1" ht="15" customHeight="1">
      <c r="A44" s="8" t="s">
        <v>31</v>
      </c>
      <c r="B44" s="9" t="s">
        <v>32</v>
      </c>
      <c r="C44" s="9"/>
      <c r="D44" s="9"/>
      <c r="E44" s="3">
        <f t="shared" si="10"/>
        <v>112.8</v>
      </c>
      <c r="F44" s="3">
        <f t="shared" si="11"/>
        <v>115.3</v>
      </c>
      <c r="G44" s="3">
        <f t="shared" si="12"/>
        <v>116.9</v>
      </c>
      <c r="H44" s="3">
        <f t="shared" si="13"/>
        <v>124</v>
      </c>
      <c r="I44" s="3">
        <f t="shared" si="14"/>
        <v>121.6</v>
      </c>
      <c r="J44" s="3">
        <f t="shared" si="15"/>
        <v>122.8</v>
      </c>
      <c r="K44" s="3">
        <f t="shared" si="16"/>
        <v>123</v>
      </c>
    </row>
    <row r="45" spans="1:11" s="22" customFormat="1" ht="15" customHeight="1">
      <c r="A45" s="8" t="s">
        <v>33</v>
      </c>
      <c r="B45" s="9" t="s">
        <v>34</v>
      </c>
      <c r="C45" s="9"/>
      <c r="D45" s="9"/>
      <c r="E45" s="3">
        <f t="shared" si="10"/>
        <v>217.3</v>
      </c>
      <c r="F45" s="3">
        <f t="shared" si="11"/>
        <v>222.9</v>
      </c>
      <c r="G45" s="3">
        <f t="shared" si="12"/>
        <v>221.8</v>
      </c>
      <c r="H45" s="3">
        <f t="shared" si="13"/>
        <v>224.2</v>
      </c>
      <c r="I45" s="3">
        <f t="shared" si="14"/>
        <v>221.1</v>
      </c>
      <c r="J45" s="3">
        <f t="shared" si="15"/>
        <v>223.5</v>
      </c>
      <c r="K45" s="3">
        <f t="shared" si="16"/>
        <v>228.3</v>
      </c>
    </row>
    <row r="46" spans="1:11" ht="15" customHeight="1">
      <c r="A46" s="4" t="s">
        <v>35</v>
      </c>
      <c r="B46" s="9" t="s">
        <v>36</v>
      </c>
      <c r="C46" s="9"/>
      <c r="D46" s="9"/>
      <c r="E46" s="3">
        <f t="shared" si="10"/>
        <v>68.7</v>
      </c>
      <c r="F46" s="3">
        <f t="shared" si="11"/>
        <v>68</v>
      </c>
      <c r="G46" s="3">
        <f t="shared" si="12"/>
        <v>69.6</v>
      </c>
      <c r="H46" s="3">
        <f t="shared" si="13"/>
        <v>68.9</v>
      </c>
      <c r="I46" s="3">
        <f t="shared" si="14"/>
        <v>70.4</v>
      </c>
      <c r="J46" s="3">
        <f t="shared" si="15"/>
        <v>69.7</v>
      </c>
      <c r="K46" s="3">
        <f t="shared" si="16"/>
        <v>68.3</v>
      </c>
    </row>
    <row r="47" spans="1:11" ht="15" customHeight="1">
      <c r="A47" s="10" t="s">
        <v>37</v>
      </c>
      <c r="B47" s="10"/>
      <c r="C47" s="10"/>
      <c r="D47" s="10"/>
      <c r="E47" s="1">
        <f t="shared" si="10"/>
        <v>85.8</v>
      </c>
      <c r="F47" s="1">
        <f t="shared" si="11"/>
        <v>75.2</v>
      </c>
      <c r="G47" s="1">
        <f t="shared" si="12"/>
        <v>63.6</v>
      </c>
      <c r="H47" s="1">
        <f t="shared" si="13"/>
        <v>67.2</v>
      </c>
      <c r="I47" s="1">
        <f t="shared" si="14"/>
        <v>64.5</v>
      </c>
      <c r="J47" s="1">
        <f t="shared" si="15"/>
        <v>61.8</v>
      </c>
      <c r="K47" s="1">
        <f t="shared" si="16"/>
        <v>62</v>
      </c>
    </row>
    <row r="48" spans="1:11" ht="15" customHeight="1">
      <c r="A48" s="10" t="s">
        <v>38</v>
      </c>
      <c r="B48" s="10"/>
      <c r="C48" s="10"/>
      <c r="D48" s="10"/>
      <c r="E48" s="1">
        <f t="shared" si="10"/>
        <v>841.2</v>
      </c>
      <c r="F48" s="1">
        <f t="shared" si="11"/>
        <v>846.8</v>
      </c>
      <c r="G48" s="1">
        <f t="shared" si="12"/>
        <v>863.1</v>
      </c>
      <c r="H48" s="1">
        <f t="shared" si="13"/>
        <v>861.4</v>
      </c>
      <c r="I48" s="1">
        <f t="shared" si="14"/>
        <v>856.7</v>
      </c>
      <c r="J48" s="1">
        <f t="shared" si="15"/>
        <v>861.4</v>
      </c>
      <c r="K48" s="1">
        <f t="shared" si="16"/>
        <v>860</v>
      </c>
    </row>
    <row r="49" spans="1:11" ht="15" customHeight="1">
      <c r="A49" s="12" t="s">
        <v>39</v>
      </c>
      <c r="B49" s="23"/>
      <c r="C49" s="23"/>
      <c r="D49" s="23"/>
      <c r="E49" s="1">
        <f t="shared" si="10"/>
        <v>8.1</v>
      </c>
      <c r="F49" s="1">
        <f t="shared" si="11"/>
        <v>7</v>
      </c>
      <c r="G49" s="1">
        <f t="shared" si="12"/>
        <v>6</v>
      </c>
      <c r="H49" s="1">
        <f t="shared" si="13"/>
        <v>6.3</v>
      </c>
      <c r="I49" s="1">
        <f t="shared" si="14"/>
        <v>6</v>
      </c>
      <c r="J49" s="1">
        <f t="shared" si="15"/>
        <v>5.7</v>
      </c>
      <c r="K49" s="1">
        <f t="shared" si="16"/>
        <v>5.6</v>
      </c>
    </row>
    <row r="50" spans="1:11" ht="15" customHeight="1">
      <c r="A50" s="12" t="s">
        <v>40</v>
      </c>
      <c r="B50" s="23"/>
      <c r="C50" s="23"/>
      <c r="D50" s="23"/>
      <c r="E50" s="1">
        <f t="shared" si="10"/>
        <v>55.7</v>
      </c>
      <c r="F50" s="1">
        <f t="shared" si="11"/>
        <v>56</v>
      </c>
      <c r="G50" s="1">
        <f t="shared" si="12"/>
        <v>55.2</v>
      </c>
      <c r="H50" s="1">
        <f t="shared" si="13"/>
        <v>55.5</v>
      </c>
      <c r="I50" s="1">
        <f t="shared" si="14"/>
        <v>55.9</v>
      </c>
      <c r="J50" s="1">
        <f t="shared" si="15"/>
        <v>55.8</v>
      </c>
      <c r="K50" s="1">
        <f t="shared" si="16"/>
        <v>56</v>
      </c>
    </row>
    <row r="51" spans="1:11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" customHeight="1">
      <c r="A52" s="10" t="s">
        <v>42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 customHeight="1">
      <c r="A53" s="10" t="s">
        <v>4</v>
      </c>
      <c r="B53" s="10"/>
      <c r="C53" s="10"/>
      <c r="D53" s="10"/>
      <c r="E53" s="1">
        <f>IF(C123="","",IF(ISNUMBER(VALUE(C123)),VALUE(C123),C123))</f>
        <v>2327.9</v>
      </c>
      <c r="F53" s="1">
        <f aca="true" t="shared" si="17" ref="F53:K53">IF(D123="","",IF(ISNUMBER(VALUE(D123)),VALUE(D123),D123))</f>
        <v>2342.7</v>
      </c>
      <c r="G53" s="1">
        <f t="shared" si="17"/>
        <v>2338.8</v>
      </c>
      <c r="H53" s="1">
        <f t="shared" si="17"/>
        <v>2350.5</v>
      </c>
      <c r="I53" s="1">
        <f t="shared" si="17"/>
        <v>2375.8</v>
      </c>
      <c r="J53" s="1">
        <f t="shared" si="17"/>
        <v>2381.2</v>
      </c>
      <c r="K53" s="1">
        <f t="shared" si="17"/>
        <v>2390.5</v>
      </c>
    </row>
    <row r="54" spans="1:11" ht="15" customHeight="1">
      <c r="A54" s="10" t="s">
        <v>5</v>
      </c>
      <c r="B54" s="10"/>
      <c r="C54" s="10"/>
      <c r="D54" s="10"/>
      <c r="E54" s="1">
        <f aca="true" t="shared" si="18" ref="E54:E74">IF(C124="","",IF(ISNUMBER(VALUE(C124)),VALUE(C124),C124))</f>
        <v>2127.4</v>
      </c>
      <c r="F54" s="1">
        <f aca="true" t="shared" si="19" ref="F54:F74">IF(D124="","",IF(ISNUMBER(VALUE(D124)),VALUE(D124),D124))</f>
        <v>2177.3</v>
      </c>
      <c r="G54" s="1">
        <f aca="true" t="shared" si="20" ref="G54:G74">IF(E124="","",IF(ISNUMBER(VALUE(E124)),VALUE(E124),E124))</f>
        <v>2181.8</v>
      </c>
      <c r="H54" s="1">
        <f aca="true" t="shared" si="21" ref="H54:H74">IF(F124="","",IF(ISNUMBER(VALUE(F124)),VALUE(F124),F124))</f>
        <v>2196</v>
      </c>
      <c r="I54" s="1">
        <f aca="true" t="shared" si="22" ref="I54:I74">IF(G124="","",IF(ISNUMBER(VALUE(G124)),VALUE(G124),G124))</f>
        <v>2221.3</v>
      </c>
      <c r="J54" s="1">
        <f aca="true" t="shared" si="23" ref="J54:J74">IF(H124="","",IF(ISNUMBER(VALUE(H124)),VALUE(H124),H124))</f>
        <v>2239.3</v>
      </c>
      <c r="K54" s="1">
        <f aca="true" t="shared" si="24" ref="K54:K74">IF(I124="","",IF(ISNUMBER(VALUE(I124)),VALUE(I124),I124))</f>
        <v>2256.5</v>
      </c>
    </row>
    <row r="55" spans="1:11" ht="15" customHeight="1">
      <c r="A55" s="7"/>
      <c r="B55" s="2" t="s">
        <v>6</v>
      </c>
      <c r="C55" s="2" t="s">
        <v>7</v>
      </c>
      <c r="D55" s="7"/>
      <c r="E55" s="3">
        <f t="shared" si="18"/>
        <v>1643.6</v>
      </c>
      <c r="F55" s="3">
        <f t="shared" si="19"/>
        <v>1712</v>
      </c>
      <c r="G55" s="3">
        <f t="shared" si="20"/>
        <v>1732.1</v>
      </c>
      <c r="H55" s="3">
        <f t="shared" si="21"/>
        <v>1750.1</v>
      </c>
      <c r="I55" s="3">
        <f t="shared" si="22"/>
        <v>1764.5</v>
      </c>
      <c r="J55" s="3">
        <f t="shared" si="23"/>
        <v>1785.1</v>
      </c>
      <c r="K55" s="3">
        <f t="shared" si="24"/>
        <v>1805.3</v>
      </c>
    </row>
    <row r="56" spans="1:11" ht="15" customHeight="1">
      <c r="A56" s="7"/>
      <c r="B56" s="7"/>
      <c r="C56" s="2" t="s">
        <v>8</v>
      </c>
      <c r="D56" s="7"/>
      <c r="E56" s="3">
        <f t="shared" si="18"/>
        <v>489.3</v>
      </c>
      <c r="F56" s="3">
        <f t="shared" si="19"/>
        <v>468.9</v>
      </c>
      <c r="G56" s="3">
        <f t="shared" si="20"/>
        <v>455.5</v>
      </c>
      <c r="H56" s="3">
        <f t="shared" si="21"/>
        <v>433.4</v>
      </c>
      <c r="I56" s="3">
        <f t="shared" si="22"/>
        <v>460.1</v>
      </c>
      <c r="J56" s="3">
        <f t="shared" si="23"/>
        <v>458.8</v>
      </c>
      <c r="K56" s="3">
        <f t="shared" si="24"/>
        <v>456.8</v>
      </c>
    </row>
    <row r="57" spans="1:11" s="21" customFormat="1" ht="15" customHeight="1">
      <c r="A57" s="8" t="s">
        <v>9</v>
      </c>
      <c r="B57" s="9" t="s">
        <v>10</v>
      </c>
      <c r="C57" s="9"/>
      <c r="D57" s="9"/>
      <c r="E57" s="3">
        <f t="shared" si="18"/>
        <v>113.7</v>
      </c>
      <c r="F57" s="3">
        <f t="shared" si="19"/>
        <v>109.3</v>
      </c>
      <c r="G57" s="3">
        <f t="shared" si="20"/>
        <v>109.2</v>
      </c>
      <c r="H57" s="3">
        <f t="shared" si="21"/>
        <v>109.8</v>
      </c>
      <c r="I57" s="3">
        <f t="shared" si="22"/>
        <v>113.2</v>
      </c>
      <c r="J57" s="3">
        <f t="shared" si="23"/>
        <v>114.8</v>
      </c>
      <c r="K57" s="3">
        <f t="shared" si="24"/>
        <v>105</v>
      </c>
    </row>
    <row r="58" spans="1:11" ht="15" customHeight="1">
      <c r="A58" s="8" t="s">
        <v>11</v>
      </c>
      <c r="B58" s="9" t="s">
        <v>12</v>
      </c>
      <c r="C58" s="9"/>
      <c r="D58" s="9"/>
      <c r="E58" s="3">
        <f t="shared" si="18"/>
        <v>276.5</v>
      </c>
      <c r="F58" s="3">
        <f t="shared" si="19"/>
        <v>283.1</v>
      </c>
      <c r="G58" s="3">
        <f t="shared" si="20"/>
        <v>282.4</v>
      </c>
      <c r="H58" s="3">
        <f t="shared" si="21"/>
        <v>284.5</v>
      </c>
      <c r="I58" s="3">
        <f t="shared" si="22"/>
        <v>283.1</v>
      </c>
      <c r="J58" s="3">
        <f t="shared" si="23"/>
        <v>280.3</v>
      </c>
      <c r="K58" s="3">
        <f t="shared" si="24"/>
        <v>278.3</v>
      </c>
    </row>
    <row r="59" spans="1:11" ht="15" customHeight="1">
      <c r="A59" s="8" t="s">
        <v>13</v>
      </c>
      <c r="B59" s="9" t="s">
        <v>14</v>
      </c>
      <c r="C59" s="9"/>
      <c r="D59" s="9"/>
      <c r="E59" s="3">
        <f t="shared" si="18"/>
        <v>118.7</v>
      </c>
      <c r="F59" s="3">
        <f t="shared" si="19"/>
        <v>125.6</v>
      </c>
      <c r="G59" s="3">
        <f t="shared" si="20"/>
        <v>127</v>
      </c>
      <c r="H59" s="3">
        <f t="shared" si="21"/>
        <v>127.9</v>
      </c>
      <c r="I59" s="3">
        <f t="shared" si="22"/>
        <v>134.4</v>
      </c>
      <c r="J59" s="3">
        <f t="shared" si="23"/>
        <v>138.1</v>
      </c>
      <c r="K59" s="3">
        <f t="shared" si="24"/>
        <v>144.4</v>
      </c>
    </row>
    <row r="60" spans="1:11" ht="15" customHeight="1">
      <c r="A60" s="8" t="s">
        <v>15</v>
      </c>
      <c r="B60" s="15" t="s">
        <v>16</v>
      </c>
      <c r="C60" s="15"/>
      <c r="D60" s="15"/>
      <c r="E60" s="3">
        <f t="shared" si="18"/>
        <v>295.9</v>
      </c>
      <c r="F60" s="3">
        <f t="shared" si="19"/>
        <v>301.9</v>
      </c>
      <c r="G60" s="3">
        <f t="shared" si="20"/>
        <v>302.6</v>
      </c>
      <c r="H60" s="3">
        <f t="shared" si="21"/>
        <v>303.1</v>
      </c>
      <c r="I60" s="3">
        <f t="shared" si="22"/>
        <v>303</v>
      </c>
      <c r="J60" s="3">
        <f t="shared" si="23"/>
        <v>299.4</v>
      </c>
      <c r="K60" s="3">
        <f t="shared" si="24"/>
        <v>300.1</v>
      </c>
    </row>
    <row r="61" spans="1:11" ht="15" customHeight="1">
      <c r="A61" s="8" t="s">
        <v>17</v>
      </c>
      <c r="B61" s="9" t="s">
        <v>18</v>
      </c>
      <c r="C61" s="9"/>
      <c r="D61" s="9"/>
      <c r="E61" s="3">
        <f t="shared" si="18"/>
        <v>92.5</v>
      </c>
      <c r="F61" s="3">
        <f t="shared" si="19"/>
        <v>92</v>
      </c>
      <c r="G61" s="3">
        <f t="shared" si="20"/>
        <v>92.5</v>
      </c>
      <c r="H61" s="3">
        <f t="shared" si="21"/>
        <v>94.4</v>
      </c>
      <c r="I61" s="3">
        <f t="shared" si="22"/>
        <v>94.6</v>
      </c>
      <c r="J61" s="3">
        <f t="shared" si="23"/>
        <v>95.3</v>
      </c>
      <c r="K61" s="3">
        <f t="shared" si="24"/>
        <v>97</v>
      </c>
    </row>
    <row r="62" spans="1:11" ht="15" customHeight="1">
      <c r="A62" s="8" t="s">
        <v>19</v>
      </c>
      <c r="B62" s="9" t="s">
        <v>20</v>
      </c>
      <c r="C62" s="9"/>
      <c r="D62" s="9"/>
      <c r="E62" s="3">
        <f t="shared" si="18"/>
        <v>155.3</v>
      </c>
      <c r="F62" s="3">
        <f t="shared" si="19"/>
        <v>164</v>
      </c>
      <c r="G62" s="3">
        <f t="shared" si="20"/>
        <v>160.1</v>
      </c>
      <c r="H62" s="3">
        <f t="shared" si="21"/>
        <v>162.3</v>
      </c>
      <c r="I62" s="3">
        <f t="shared" si="22"/>
        <v>168.2</v>
      </c>
      <c r="J62" s="3">
        <f t="shared" si="23"/>
        <v>172.3</v>
      </c>
      <c r="K62" s="3">
        <f t="shared" si="24"/>
        <v>177.5</v>
      </c>
    </row>
    <row r="63" spans="1:11" ht="15" customHeight="1">
      <c r="A63" s="8" t="s">
        <v>21</v>
      </c>
      <c r="B63" s="9" t="s">
        <v>22</v>
      </c>
      <c r="C63" s="9"/>
      <c r="D63" s="9"/>
      <c r="E63" s="3">
        <f t="shared" si="18"/>
        <v>106</v>
      </c>
      <c r="F63" s="3">
        <f t="shared" si="19"/>
        <v>114.5</v>
      </c>
      <c r="G63" s="3">
        <f t="shared" si="20"/>
        <v>115.3</v>
      </c>
      <c r="H63" s="3">
        <f t="shared" si="21"/>
        <v>116.8</v>
      </c>
      <c r="I63" s="3">
        <f t="shared" si="22"/>
        <v>115.3</v>
      </c>
      <c r="J63" s="3">
        <f t="shared" si="23"/>
        <v>115.8</v>
      </c>
      <c r="K63" s="3">
        <f t="shared" si="24"/>
        <v>116.4</v>
      </c>
    </row>
    <row r="64" spans="1:11" s="21" customFormat="1" ht="15" customHeight="1">
      <c r="A64" s="8" t="s">
        <v>23</v>
      </c>
      <c r="B64" s="9" t="s">
        <v>24</v>
      </c>
      <c r="C64" s="9"/>
      <c r="D64" s="9"/>
      <c r="E64" s="3">
        <f t="shared" si="18"/>
        <v>108.3</v>
      </c>
      <c r="F64" s="3">
        <f t="shared" si="19"/>
        <v>107.4</v>
      </c>
      <c r="G64" s="3">
        <f t="shared" si="20"/>
        <v>106.3</v>
      </c>
      <c r="H64" s="3">
        <f t="shared" si="21"/>
        <v>107.5</v>
      </c>
      <c r="I64" s="3">
        <f t="shared" si="22"/>
        <v>107</v>
      </c>
      <c r="J64" s="3">
        <f t="shared" si="23"/>
        <v>106.5</v>
      </c>
      <c r="K64" s="3">
        <f t="shared" si="24"/>
        <v>109.8</v>
      </c>
    </row>
    <row r="65" spans="1:11" ht="15" customHeight="1">
      <c r="A65" s="8" t="s">
        <v>25</v>
      </c>
      <c r="B65" s="9" t="s">
        <v>26</v>
      </c>
      <c r="C65" s="9"/>
      <c r="D65" s="9"/>
      <c r="E65" s="3">
        <f t="shared" si="18"/>
        <v>130</v>
      </c>
      <c r="F65" s="3">
        <f t="shared" si="19"/>
        <v>134.6</v>
      </c>
      <c r="G65" s="3">
        <f t="shared" si="20"/>
        <v>135.3</v>
      </c>
      <c r="H65" s="3">
        <f t="shared" si="21"/>
        <v>130</v>
      </c>
      <c r="I65" s="3">
        <f t="shared" si="22"/>
        <v>132.7</v>
      </c>
      <c r="J65" s="3">
        <f t="shared" si="23"/>
        <v>139.5</v>
      </c>
      <c r="K65" s="3">
        <f t="shared" si="24"/>
        <v>141.2</v>
      </c>
    </row>
    <row r="66" spans="1:11" ht="15" customHeight="1">
      <c r="A66" s="8" t="s">
        <v>27</v>
      </c>
      <c r="B66" s="9" t="s">
        <v>28</v>
      </c>
      <c r="C66" s="9"/>
      <c r="D66" s="9"/>
      <c r="E66" s="3">
        <f t="shared" si="18"/>
        <v>88.4</v>
      </c>
      <c r="F66" s="3">
        <f t="shared" si="19"/>
        <v>91.4</v>
      </c>
      <c r="G66" s="3">
        <f t="shared" si="20"/>
        <v>93.3</v>
      </c>
      <c r="H66" s="3">
        <f t="shared" si="21"/>
        <v>92.2</v>
      </c>
      <c r="I66" s="3">
        <f t="shared" si="22"/>
        <v>95.9</v>
      </c>
      <c r="J66" s="3">
        <f t="shared" si="23"/>
        <v>100.2</v>
      </c>
      <c r="K66" s="3">
        <f t="shared" si="24"/>
        <v>102.5</v>
      </c>
    </row>
    <row r="67" spans="1:11" s="21" customFormat="1" ht="15" customHeight="1">
      <c r="A67" s="8" t="s">
        <v>29</v>
      </c>
      <c r="B67" s="11" t="s">
        <v>30</v>
      </c>
      <c r="C67" s="11"/>
      <c r="D67" s="11"/>
      <c r="E67" s="3">
        <f t="shared" si="18"/>
        <v>95.7</v>
      </c>
      <c r="F67" s="3">
        <f t="shared" si="19"/>
        <v>93.8</v>
      </c>
      <c r="G67" s="3">
        <f t="shared" si="20"/>
        <v>98.3</v>
      </c>
      <c r="H67" s="3">
        <f t="shared" si="21"/>
        <v>95.4</v>
      </c>
      <c r="I67" s="3">
        <f t="shared" si="22"/>
        <v>102.5</v>
      </c>
      <c r="J67" s="3">
        <f t="shared" si="23"/>
        <v>104.6</v>
      </c>
      <c r="K67" s="3">
        <f t="shared" si="24"/>
        <v>103.8</v>
      </c>
    </row>
    <row r="68" spans="1:11" s="22" customFormat="1" ht="15" customHeight="1">
      <c r="A68" s="8" t="s">
        <v>31</v>
      </c>
      <c r="B68" s="9" t="s">
        <v>32</v>
      </c>
      <c r="C68" s="9"/>
      <c r="D68" s="9"/>
      <c r="E68" s="3">
        <f t="shared" si="18"/>
        <v>149.6</v>
      </c>
      <c r="F68" s="3">
        <f t="shared" si="19"/>
        <v>155.7</v>
      </c>
      <c r="G68" s="3">
        <f t="shared" si="20"/>
        <v>157.1</v>
      </c>
      <c r="H68" s="3">
        <f t="shared" si="21"/>
        <v>165.6</v>
      </c>
      <c r="I68" s="3">
        <f t="shared" si="22"/>
        <v>164.8</v>
      </c>
      <c r="J68" s="3">
        <f t="shared" si="23"/>
        <v>164.9</v>
      </c>
      <c r="K68" s="3">
        <f t="shared" si="24"/>
        <v>166.9</v>
      </c>
    </row>
    <row r="69" spans="1:11" s="22" customFormat="1" ht="15" customHeight="1">
      <c r="A69" s="8" t="s">
        <v>33</v>
      </c>
      <c r="B69" s="9" t="s">
        <v>34</v>
      </c>
      <c r="C69" s="9"/>
      <c r="D69" s="9"/>
      <c r="E69" s="3">
        <f t="shared" si="18"/>
        <v>271.6</v>
      </c>
      <c r="F69" s="3">
        <f t="shared" si="19"/>
        <v>280</v>
      </c>
      <c r="G69" s="3">
        <f t="shared" si="20"/>
        <v>279.8</v>
      </c>
      <c r="H69" s="3">
        <f t="shared" si="21"/>
        <v>279.9</v>
      </c>
      <c r="I69" s="3">
        <f t="shared" si="22"/>
        <v>279.4</v>
      </c>
      <c r="J69" s="3">
        <f t="shared" si="23"/>
        <v>280</v>
      </c>
      <c r="K69" s="3">
        <f t="shared" si="24"/>
        <v>286.1</v>
      </c>
    </row>
    <row r="70" spans="1:11" ht="15" customHeight="1">
      <c r="A70" s="4" t="s">
        <v>35</v>
      </c>
      <c r="B70" s="9" t="s">
        <v>36</v>
      </c>
      <c r="C70" s="9"/>
      <c r="D70" s="9"/>
      <c r="E70" s="3">
        <f t="shared" si="18"/>
        <v>119.2</v>
      </c>
      <c r="F70" s="3">
        <f t="shared" si="19"/>
        <v>115.9</v>
      </c>
      <c r="G70" s="3">
        <f t="shared" si="20"/>
        <v>116.9</v>
      </c>
      <c r="H70" s="3">
        <f t="shared" si="21"/>
        <v>117</v>
      </c>
      <c r="I70" s="3">
        <f t="shared" si="22"/>
        <v>120.5</v>
      </c>
      <c r="J70" s="3">
        <f t="shared" si="23"/>
        <v>121.9</v>
      </c>
      <c r="K70" s="3">
        <f t="shared" si="24"/>
        <v>116.5</v>
      </c>
    </row>
    <row r="71" spans="1:11" ht="15" customHeight="1">
      <c r="A71" s="10" t="s">
        <v>37</v>
      </c>
      <c r="B71" s="10"/>
      <c r="C71" s="10"/>
      <c r="D71" s="10"/>
      <c r="E71" s="1">
        <f t="shared" si="18"/>
        <v>205.4</v>
      </c>
      <c r="F71" s="1">
        <f t="shared" si="19"/>
        <v>169.5</v>
      </c>
      <c r="G71" s="1">
        <f t="shared" si="20"/>
        <v>155.2</v>
      </c>
      <c r="H71" s="1">
        <f t="shared" si="21"/>
        <v>155.6</v>
      </c>
      <c r="I71" s="1">
        <f t="shared" si="22"/>
        <v>150.4</v>
      </c>
      <c r="J71" s="1">
        <f t="shared" si="23"/>
        <v>138.9</v>
      </c>
      <c r="K71" s="1">
        <f t="shared" si="24"/>
        <v>139.3</v>
      </c>
    </row>
    <row r="72" spans="1:11" ht="15" customHeight="1">
      <c r="A72" s="10" t="s">
        <v>38</v>
      </c>
      <c r="B72" s="10"/>
      <c r="C72" s="10"/>
      <c r="D72" s="10"/>
      <c r="E72" s="1">
        <f t="shared" si="18"/>
        <v>1402.2</v>
      </c>
      <c r="F72" s="1">
        <f t="shared" si="19"/>
        <v>1433.4</v>
      </c>
      <c r="G72" s="1">
        <f t="shared" si="20"/>
        <v>1449</v>
      </c>
      <c r="H72" s="1">
        <f t="shared" si="21"/>
        <v>1448.1</v>
      </c>
      <c r="I72" s="1">
        <f t="shared" si="22"/>
        <v>1440.7</v>
      </c>
      <c r="J72" s="1">
        <f t="shared" si="23"/>
        <v>1449.3</v>
      </c>
      <c r="K72" s="1">
        <f t="shared" si="24"/>
        <v>1452.8</v>
      </c>
    </row>
    <row r="73" spans="1:11" ht="15" customHeight="1">
      <c r="A73" s="12" t="s">
        <v>39</v>
      </c>
      <c r="B73" s="23"/>
      <c r="C73" s="23"/>
      <c r="D73" s="23"/>
      <c r="E73" s="1">
        <f t="shared" si="18"/>
        <v>8.8</v>
      </c>
      <c r="F73" s="1">
        <f t="shared" si="19"/>
        <v>7.3</v>
      </c>
      <c r="G73" s="1">
        <f t="shared" si="20"/>
        <v>6.7</v>
      </c>
      <c r="H73" s="1">
        <f t="shared" si="21"/>
        <v>6.6</v>
      </c>
      <c r="I73" s="1">
        <f t="shared" si="22"/>
        <v>6.4</v>
      </c>
      <c r="J73" s="1">
        <f t="shared" si="23"/>
        <v>5.9</v>
      </c>
      <c r="K73" s="1">
        <f t="shared" si="24"/>
        <v>5.8</v>
      </c>
    </row>
    <row r="74" spans="1:11" ht="15" customHeight="1">
      <c r="A74" s="16" t="s">
        <v>40</v>
      </c>
      <c r="B74" s="24"/>
      <c r="C74" s="24"/>
      <c r="D74" s="24"/>
      <c r="E74" s="5">
        <f t="shared" si="18"/>
        <v>62.4</v>
      </c>
      <c r="F74" s="5">
        <f t="shared" si="19"/>
        <v>62.1</v>
      </c>
      <c r="G74" s="5">
        <f t="shared" si="20"/>
        <v>61.7</v>
      </c>
      <c r="H74" s="5">
        <f t="shared" si="21"/>
        <v>61.9</v>
      </c>
      <c r="I74" s="5">
        <f t="shared" si="22"/>
        <v>62.2</v>
      </c>
      <c r="J74" s="5">
        <f t="shared" si="23"/>
        <v>62.1</v>
      </c>
      <c r="K74" s="5">
        <f t="shared" si="24"/>
        <v>62.2</v>
      </c>
    </row>
    <row r="75" spans="1:11" ht="15" customHeight="1">
      <c r="A75" s="9" t="s">
        <v>43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 customHeight="1">
      <c r="A76" s="11" t="s">
        <v>505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24.75" customHeight="1">
      <c r="A77" s="26" t="s">
        <v>506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9" ht="15" customHeight="1" hidden="1">
      <c r="A78" s="27" t="s">
        <v>44</v>
      </c>
      <c r="B78" s="27" t="s">
        <v>45</v>
      </c>
      <c r="C78" s="27" t="s">
        <v>46</v>
      </c>
      <c r="D78" s="27" t="s">
        <v>47</v>
      </c>
      <c r="E78" s="27" t="s">
        <v>48</v>
      </c>
      <c r="F78" s="27" t="s">
        <v>49</v>
      </c>
      <c r="G78" s="27" t="s">
        <v>50</v>
      </c>
      <c r="H78" s="27" t="s">
        <v>51</v>
      </c>
      <c r="I78" s="27" t="s">
        <v>52</v>
      </c>
    </row>
    <row r="79" spans="1:9" ht="15" customHeight="1" hidden="1">
      <c r="A79" s="27" t="s">
        <v>53</v>
      </c>
      <c r="B79" s="27" t="s">
        <v>54</v>
      </c>
      <c r="C79" s="27" t="s">
        <v>55</v>
      </c>
      <c r="D79" s="27" t="s">
        <v>56</v>
      </c>
      <c r="E79" s="27" t="s">
        <v>57</v>
      </c>
      <c r="F79" s="27" t="s">
        <v>58</v>
      </c>
      <c r="G79" s="27" t="s">
        <v>59</v>
      </c>
      <c r="H79" s="27" t="s">
        <v>60</v>
      </c>
      <c r="I79" s="27" t="s">
        <v>61</v>
      </c>
    </row>
    <row r="80" spans="1:9" ht="15" customHeight="1" hidden="1">
      <c r="A80" s="27" t="s">
        <v>53</v>
      </c>
      <c r="B80" s="27" t="s">
        <v>62</v>
      </c>
      <c r="C80" s="27" t="s">
        <v>63</v>
      </c>
      <c r="D80" s="27" t="s">
        <v>64</v>
      </c>
      <c r="E80" s="27" t="s">
        <v>65</v>
      </c>
      <c r="F80" s="27" t="s">
        <v>66</v>
      </c>
      <c r="G80" s="27" t="s">
        <v>67</v>
      </c>
      <c r="H80" s="27" t="s">
        <v>68</v>
      </c>
      <c r="I80" s="27" t="s">
        <v>69</v>
      </c>
    </row>
    <row r="81" spans="1:9" ht="15" customHeight="1" hidden="1">
      <c r="A81" s="27" t="s">
        <v>53</v>
      </c>
      <c r="B81" s="27" t="s">
        <v>70</v>
      </c>
      <c r="C81" s="27" t="s">
        <v>71</v>
      </c>
      <c r="D81" s="27" t="s">
        <v>72</v>
      </c>
      <c r="E81" s="27" t="s">
        <v>73</v>
      </c>
      <c r="F81" s="27" t="s">
        <v>74</v>
      </c>
      <c r="G81" s="27" t="s">
        <v>75</v>
      </c>
      <c r="H81" s="27" t="s">
        <v>76</v>
      </c>
      <c r="I81" s="27" t="s">
        <v>77</v>
      </c>
    </row>
    <row r="82" spans="1:9" ht="15" customHeight="1" hidden="1">
      <c r="A82" s="27" t="s">
        <v>53</v>
      </c>
      <c r="B82" s="27" t="s">
        <v>78</v>
      </c>
      <c r="C82" s="27" t="s">
        <v>79</v>
      </c>
      <c r="D82" s="27" t="s">
        <v>80</v>
      </c>
      <c r="E82" s="27" t="s">
        <v>81</v>
      </c>
      <c r="F82" s="27" t="s">
        <v>82</v>
      </c>
      <c r="G82" s="27" t="s">
        <v>83</v>
      </c>
      <c r="H82" s="27" t="s">
        <v>84</v>
      </c>
      <c r="I82" s="27" t="s">
        <v>85</v>
      </c>
    </row>
    <row r="83" spans="1:9" ht="15" customHeight="1" hidden="1">
      <c r="A83" s="27" t="s">
        <v>53</v>
      </c>
      <c r="B83" s="27" t="s">
        <v>86</v>
      </c>
      <c r="C83" s="27" t="s">
        <v>87</v>
      </c>
      <c r="D83" s="27" t="s">
        <v>88</v>
      </c>
      <c r="E83" s="27" t="s">
        <v>89</v>
      </c>
      <c r="F83" s="27" t="s">
        <v>90</v>
      </c>
      <c r="G83" s="27" t="s">
        <v>91</v>
      </c>
      <c r="H83" s="27" t="s">
        <v>92</v>
      </c>
      <c r="I83" s="27" t="s">
        <v>93</v>
      </c>
    </row>
    <row r="84" spans="1:9" ht="15" customHeight="1" hidden="1">
      <c r="A84" s="27" t="s">
        <v>53</v>
      </c>
      <c r="B84" s="27" t="s">
        <v>94</v>
      </c>
      <c r="C84" s="27" t="s">
        <v>95</v>
      </c>
      <c r="D84" s="27" t="s">
        <v>96</v>
      </c>
      <c r="E84" s="27" t="s">
        <v>97</v>
      </c>
      <c r="F84" s="27" t="s">
        <v>98</v>
      </c>
      <c r="G84" s="27" t="s">
        <v>99</v>
      </c>
      <c r="H84" s="27" t="s">
        <v>100</v>
      </c>
      <c r="I84" s="27" t="s">
        <v>101</v>
      </c>
    </row>
    <row r="85" spans="1:9" ht="15" customHeight="1" hidden="1">
      <c r="A85" s="27" t="s">
        <v>53</v>
      </c>
      <c r="B85" s="27" t="s">
        <v>102</v>
      </c>
      <c r="C85" s="27" t="s">
        <v>103</v>
      </c>
      <c r="D85" s="27" t="s">
        <v>104</v>
      </c>
      <c r="E85" s="27" t="s">
        <v>105</v>
      </c>
      <c r="F85" s="27" t="s">
        <v>106</v>
      </c>
      <c r="G85" s="27" t="s">
        <v>107</v>
      </c>
      <c r="H85" s="27" t="s">
        <v>108</v>
      </c>
      <c r="I85" s="27" t="s">
        <v>109</v>
      </c>
    </row>
    <row r="86" spans="1:9" ht="15" customHeight="1" hidden="1">
      <c r="A86" s="27" t="s">
        <v>53</v>
      </c>
      <c r="B86" s="27" t="s">
        <v>110</v>
      </c>
      <c r="C86" s="27" t="s">
        <v>111</v>
      </c>
      <c r="D86" s="27" t="s">
        <v>112</v>
      </c>
      <c r="E86" s="27" t="s">
        <v>113</v>
      </c>
      <c r="F86" s="27" t="s">
        <v>114</v>
      </c>
      <c r="G86" s="27" t="s">
        <v>115</v>
      </c>
      <c r="H86" s="27" t="s">
        <v>116</v>
      </c>
      <c r="I86" s="27" t="s">
        <v>117</v>
      </c>
    </row>
    <row r="87" spans="1:9" ht="15" customHeight="1" hidden="1">
      <c r="A87" s="27" t="s">
        <v>53</v>
      </c>
      <c r="B87" s="27" t="s">
        <v>118</v>
      </c>
      <c r="C87" s="27" t="s">
        <v>119</v>
      </c>
      <c r="D87" s="27" t="s">
        <v>120</v>
      </c>
      <c r="E87" s="27" t="s">
        <v>121</v>
      </c>
      <c r="F87" s="27" t="s">
        <v>122</v>
      </c>
      <c r="G87" s="27" t="s">
        <v>123</v>
      </c>
      <c r="H87" s="27" t="s">
        <v>119</v>
      </c>
      <c r="I87" s="27" t="s">
        <v>124</v>
      </c>
    </row>
    <row r="88" spans="1:9" ht="15" customHeight="1" hidden="1">
      <c r="A88" s="27" t="s">
        <v>53</v>
      </c>
      <c r="B88" s="27" t="s">
        <v>125</v>
      </c>
      <c r="C88" s="27" t="s">
        <v>126</v>
      </c>
      <c r="D88" s="27" t="s">
        <v>127</v>
      </c>
      <c r="E88" s="27" t="s">
        <v>128</v>
      </c>
      <c r="F88" s="27" t="s">
        <v>129</v>
      </c>
      <c r="G88" s="27" t="s">
        <v>130</v>
      </c>
      <c r="H88" s="27" t="s">
        <v>131</v>
      </c>
      <c r="I88" s="27" t="s">
        <v>132</v>
      </c>
    </row>
    <row r="89" spans="1:9" ht="15" customHeight="1" hidden="1">
      <c r="A89" s="27" t="s">
        <v>53</v>
      </c>
      <c r="B89" s="27" t="s">
        <v>133</v>
      </c>
      <c r="C89" s="27" t="s">
        <v>134</v>
      </c>
      <c r="D89" s="27" t="s">
        <v>135</v>
      </c>
      <c r="E89" s="27" t="s">
        <v>136</v>
      </c>
      <c r="F89" s="27" t="s">
        <v>137</v>
      </c>
      <c r="G89" s="27" t="s">
        <v>123</v>
      </c>
      <c r="H89" s="27" t="s">
        <v>138</v>
      </c>
      <c r="I89" s="27" t="s">
        <v>139</v>
      </c>
    </row>
    <row r="90" spans="1:9" ht="15" customHeight="1" hidden="1">
      <c r="A90" s="27" t="s">
        <v>53</v>
      </c>
      <c r="B90" s="27" t="s">
        <v>140</v>
      </c>
      <c r="C90" s="27" t="s">
        <v>141</v>
      </c>
      <c r="D90" s="27" t="s">
        <v>142</v>
      </c>
      <c r="E90" s="27" t="s">
        <v>143</v>
      </c>
      <c r="F90" s="27" t="s">
        <v>144</v>
      </c>
      <c r="G90" s="27" t="s">
        <v>145</v>
      </c>
      <c r="H90" s="27" t="s">
        <v>146</v>
      </c>
      <c r="I90" s="27" t="s">
        <v>147</v>
      </c>
    </row>
    <row r="91" spans="1:9" ht="15" customHeight="1" hidden="1">
      <c r="A91" s="27" t="s">
        <v>53</v>
      </c>
      <c r="B91" s="27" t="s">
        <v>148</v>
      </c>
      <c r="C91" s="27" t="s">
        <v>149</v>
      </c>
      <c r="D91" s="27" t="s">
        <v>150</v>
      </c>
      <c r="E91" s="27" t="s">
        <v>129</v>
      </c>
      <c r="F91" s="27" t="s">
        <v>151</v>
      </c>
      <c r="G91" s="27" t="s">
        <v>120</v>
      </c>
      <c r="H91" s="27" t="s">
        <v>152</v>
      </c>
      <c r="I91" s="27" t="s">
        <v>153</v>
      </c>
    </row>
    <row r="92" spans="1:9" ht="15" customHeight="1" hidden="1">
      <c r="A92" s="27" t="s">
        <v>53</v>
      </c>
      <c r="B92" s="27" t="s">
        <v>154</v>
      </c>
      <c r="C92" s="27" t="s">
        <v>155</v>
      </c>
      <c r="D92" s="27" t="s">
        <v>156</v>
      </c>
      <c r="E92" s="27" t="s">
        <v>157</v>
      </c>
      <c r="F92" s="27" t="s">
        <v>158</v>
      </c>
      <c r="G92" s="27" t="s">
        <v>159</v>
      </c>
      <c r="H92" s="27" t="s">
        <v>160</v>
      </c>
      <c r="I92" s="27" t="s">
        <v>161</v>
      </c>
    </row>
    <row r="93" spans="1:9" ht="15" customHeight="1" hidden="1">
      <c r="A93" s="27" t="s">
        <v>53</v>
      </c>
      <c r="B93" s="27" t="s">
        <v>162</v>
      </c>
      <c r="C93" s="27" t="s">
        <v>163</v>
      </c>
      <c r="D93" s="27" t="s">
        <v>164</v>
      </c>
      <c r="E93" s="27" t="s">
        <v>165</v>
      </c>
      <c r="F93" s="27" t="s">
        <v>166</v>
      </c>
      <c r="G93" s="27" t="s">
        <v>167</v>
      </c>
      <c r="H93" s="27" t="s">
        <v>168</v>
      </c>
      <c r="I93" s="27" t="s">
        <v>169</v>
      </c>
    </row>
    <row r="94" spans="1:9" ht="15" customHeight="1" hidden="1">
      <c r="A94" s="27" t="s">
        <v>53</v>
      </c>
      <c r="B94" s="27" t="s">
        <v>170</v>
      </c>
      <c r="C94" s="27" t="s">
        <v>171</v>
      </c>
      <c r="D94" s="27" t="s">
        <v>172</v>
      </c>
      <c r="E94" s="27" t="s">
        <v>173</v>
      </c>
      <c r="F94" s="27" t="s">
        <v>174</v>
      </c>
      <c r="G94" s="27" t="s">
        <v>175</v>
      </c>
      <c r="H94" s="27" t="s">
        <v>176</v>
      </c>
      <c r="I94" s="27" t="s">
        <v>177</v>
      </c>
    </row>
    <row r="95" spans="1:9" ht="15" customHeight="1" hidden="1">
      <c r="A95" s="27" t="s">
        <v>53</v>
      </c>
      <c r="B95" s="27" t="s">
        <v>178</v>
      </c>
      <c r="C95" s="27" t="s">
        <v>179</v>
      </c>
      <c r="D95" s="27" t="s">
        <v>180</v>
      </c>
      <c r="E95" s="27" t="s">
        <v>181</v>
      </c>
      <c r="F95" s="27" t="s">
        <v>182</v>
      </c>
      <c r="G95" s="27" t="s">
        <v>183</v>
      </c>
      <c r="H95" s="27" t="s">
        <v>184</v>
      </c>
      <c r="I95" s="27" t="s">
        <v>185</v>
      </c>
    </row>
    <row r="96" spans="1:9" ht="15" customHeight="1" hidden="1">
      <c r="A96" s="27" t="s">
        <v>53</v>
      </c>
      <c r="B96" s="27" t="s">
        <v>186</v>
      </c>
      <c r="C96" s="27" t="s">
        <v>187</v>
      </c>
      <c r="D96" s="27" t="s">
        <v>188</v>
      </c>
      <c r="E96" s="27" t="s">
        <v>189</v>
      </c>
      <c r="F96" s="27" t="s">
        <v>190</v>
      </c>
      <c r="G96" s="27" t="s">
        <v>168</v>
      </c>
      <c r="H96" s="27" t="s">
        <v>191</v>
      </c>
      <c r="I96" s="27" t="s">
        <v>192</v>
      </c>
    </row>
    <row r="97" spans="1:9" ht="15" customHeight="1" hidden="1">
      <c r="A97" s="27" t="s">
        <v>53</v>
      </c>
      <c r="B97" s="27" t="s">
        <v>193</v>
      </c>
      <c r="C97" s="27" t="s">
        <v>194</v>
      </c>
      <c r="D97" s="27" t="s">
        <v>195</v>
      </c>
      <c r="E97" s="27" t="s">
        <v>196</v>
      </c>
      <c r="F97" s="27" t="s">
        <v>197</v>
      </c>
      <c r="G97" s="27" t="s">
        <v>198</v>
      </c>
      <c r="H97" s="27" t="s">
        <v>122</v>
      </c>
      <c r="I97" s="27" t="s">
        <v>199</v>
      </c>
    </row>
    <row r="98" spans="1:9" ht="15" customHeight="1" hidden="1">
      <c r="A98" s="27" t="s">
        <v>53</v>
      </c>
      <c r="B98" s="27" t="s">
        <v>200</v>
      </c>
      <c r="C98" s="27" t="s">
        <v>201</v>
      </c>
      <c r="D98" s="27" t="s">
        <v>202</v>
      </c>
      <c r="E98" s="27" t="s">
        <v>203</v>
      </c>
      <c r="F98" s="27" t="s">
        <v>204</v>
      </c>
      <c r="G98" s="27" t="s">
        <v>205</v>
      </c>
      <c r="H98" s="27" t="s">
        <v>206</v>
      </c>
      <c r="I98" s="27" t="s">
        <v>207</v>
      </c>
    </row>
    <row r="99" spans="1:9" ht="15" customHeight="1" hidden="1">
      <c r="A99" s="27" t="s">
        <v>53</v>
      </c>
      <c r="B99" s="27" t="s">
        <v>208</v>
      </c>
      <c r="C99" s="27" t="s">
        <v>209</v>
      </c>
      <c r="D99" s="27" t="s">
        <v>210</v>
      </c>
      <c r="E99" s="27" t="s">
        <v>211</v>
      </c>
      <c r="F99" s="27" t="s">
        <v>212</v>
      </c>
      <c r="G99" s="27" t="s">
        <v>213</v>
      </c>
      <c r="H99" s="27" t="s">
        <v>214</v>
      </c>
      <c r="I99" s="27" t="s">
        <v>214</v>
      </c>
    </row>
    <row r="100" spans="1:9" ht="15" customHeight="1" hidden="1">
      <c r="A100" s="27" t="s">
        <v>53</v>
      </c>
      <c r="B100" s="27" t="s">
        <v>215</v>
      </c>
      <c r="C100" s="27" t="s">
        <v>216</v>
      </c>
      <c r="D100" s="27" t="s">
        <v>217</v>
      </c>
      <c r="E100" s="27" t="s">
        <v>217</v>
      </c>
      <c r="F100" s="27" t="s">
        <v>218</v>
      </c>
      <c r="G100" s="27" t="s">
        <v>134</v>
      </c>
      <c r="H100" s="27" t="s">
        <v>134</v>
      </c>
      <c r="I100" s="27" t="s">
        <v>219</v>
      </c>
    </row>
    <row r="101" spans="1:9" ht="15" customHeight="1" hidden="1">
      <c r="A101" s="27" t="s">
        <v>220</v>
      </c>
      <c r="B101" s="27" t="s">
        <v>54</v>
      </c>
      <c r="C101" s="27" t="s">
        <v>221</v>
      </c>
      <c r="D101" s="27" t="s">
        <v>222</v>
      </c>
      <c r="E101" s="27" t="s">
        <v>223</v>
      </c>
      <c r="F101" s="27" t="s">
        <v>224</v>
      </c>
      <c r="G101" s="27" t="s">
        <v>225</v>
      </c>
      <c r="H101" s="27" t="s">
        <v>226</v>
      </c>
      <c r="I101" s="27" t="s">
        <v>227</v>
      </c>
    </row>
    <row r="102" spans="1:9" ht="15" customHeight="1" hidden="1">
      <c r="A102" s="27" t="s">
        <v>220</v>
      </c>
      <c r="B102" s="27" t="s">
        <v>62</v>
      </c>
      <c r="C102" s="27" t="s">
        <v>228</v>
      </c>
      <c r="D102" s="27" t="s">
        <v>229</v>
      </c>
      <c r="E102" s="27" t="s">
        <v>230</v>
      </c>
      <c r="F102" s="27" t="s">
        <v>231</v>
      </c>
      <c r="G102" s="27" t="s">
        <v>232</v>
      </c>
      <c r="H102" s="27" t="s">
        <v>233</v>
      </c>
      <c r="I102" s="27" t="s">
        <v>234</v>
      </c>
    </row>
    <row r="103" spans="1:9" ht="15" customHeight="1" hidden="1">
      <c r="A103" s="27" t="s">
        <v>220</v>
      </c>
      <c r="B103" s="27" t="s">
        <v>70</v>
      </c>
      <c r="C103" s="27" t="s">
        <v>235</v>
      </c>
      <c r="D103" s="27" t="s">
        <v>236</v>
      </c>
      <c r="E103" s="27" t="s">
        <v>237</v>
      </c>
      <c r="F103" s="27" t="s">
        <v>238</v>
      </c>
      <c r="G103" s="27" t="s">
        <v>239</v>
      </c>
      <c r="H103" s="27" t="s">
        <v>240</v>
      </c>
      <c r="I103" s="27" t="s">
        <v>241</v>
      </c>
    </row>
    <row r="104" spans="1:9" ht="15" customHeight="1" hidden="1">
      <c r="A104" s="27" t="s">
        <v>220</v>
      </c>
      <c r="B104" s="27" t="s">
        <v>78</v>
      </c>
      <c r="C104" s="27" t="s">
        <v>242</v>
      </c>
      <c r="D104" s="27" t="s">
        <v>243</v>
      </c>
      <c r="E104" s="27" t="s">
        <v>244</v>
      </c>
      <c r="F104" s="27" t="s">
        <v>245</v>
      </c>
      <c r="G104" s="27" t="s">
        <v>246</v>
      </c>
      <c r="H104" s="27" t="s">
        <v>247</v>
      </c>
      <c r="I104" s="27" t="s">
        <v>248</v>
      </c>
    </row>
    <row r="105" spans="1:9" ht="15" customHeight="1" hidden="1">
      <c r="A105" s="27" t="s">
        <v>220</v>
      </c>
      <c r="B105" s="27" t="s">
        <v>86</v>
      </c>
      <c r="C105" s="27" t="s">
        <v>249</v>
      </c>
      <c r="D105" s="27" t="s">
        <v>250</v>
      </c>
      <c r="E105" s="27" t="s">
        <v>251</v>
      </c>
      <c r="F105" s="27" t="s">
        <v>252</v>
      </c>
      <c r="G105" s="27" t="s">
        <v>253</v>
      </c>
      <c r="H105" s="27" t="s">
        <v>254</v>
      </c>
      <c r="I105" s="27" t="s">
        <v>255</v>
      </c>
    </row>
    <row r="106" spans="1:9" ht="15" customHeight="1" hidden="1">
      <c r="A106" s="27" t="s">
        <v>220</v>
      </c>
      <c r="B106" s="27" t="s">
        <v>94</v>
      </c>
      <c r="C106" s="27" t="s">
        <v>256</v>
      </c>
      <c r="D106" s="27" t="s">
        <v>136</v>
      </c>
      <c r="E106" s="27" t="s">
        <v>257</v>
      </c>
      <c r="F106" s="27" t="s">
        <v>136</v>
      </c>
      <c r="G106" s="27" t="s">
        <v>258</v>
      </c>
      <c r="H106" s="27" t="s">
        <v>199</v>
      </c>
      <c r="I106" s="27" t="s">
        <v>259</v>
      </c>
    </row>
    <row r="107" spans="1:9" ht="15" customHeight="1" hidden="1">
      <c r="A107" s="27" t="s">
        <v>220</v>
      </c>
      <c r="B107" s="27" t="s">
        <v>102</v>
      </c>
      <c r="C107" s="27" t="s">
        <v>213</v>
      </c>
      <c r="D107" s="27" t="s">
        <v>260</v>
      </c>
      <c r="E107" s="27" t="s">
        <v>261</v>
      </c>
      <c r="F107" s="27" t="s">
        <v>211</v>
      </c>
      <c r="G107" s="27" t="s">
        <v>262</v>
      </c>
      <c r="H107" s="27" t="s">
        <v>263</v>
      </c>
      <c r="I107" s="27" t="s">
        <v>264</v>
      </c>
    </row>
    <row r="108" spans="1:9" ht="15" customHeight="1" hidden="1">
      <c r="A108" s="27" t="s">
        <v>220</v>
      </c>
      <c r="B108" s="27" t="s">
        <v>110</v>
      </c>
      <c r="C108" s="27" t="s">
        <v>265</v>
      </c>
      <c r="D108" s="27" t="s">
        <v>266</v>
      </c>
      <c r="E108" s="27" t="s">
        <v>267</v>
      </c>
      <c r="F108" s="27" t="s">
        <v>268</v>
      </c>
      <c r="G108" s="27" t="s">
        <v>269</v>
      </c>
      <c r="H108" s="27" t="s">
        <v>270</v>
      </c>
      <c r="I108" s="27" t="s">
        <v>271</v>
      </c>
    </row>
    <row r="109" spans="1:9" ht="15" customHeight="1" hidden="1">
      <c r="A109" s="27" t="s">
        <v>220</v>
      </c>
      <c r="B109" s="27" t="s">
        <v>118</v>
      </c>
      <c r="C109" s="27" t="s">
        <v>272</v>
      </c>
      <c r="D109" s="27" t="s">
        <v>273</v>
      </c>
      <c r="E109" s="27" t="s">
        <v>274</v>
      </c>
      <c r="F109" s="27" t="s">
        <v>274</v>
      </c>
      <c r="G109" s="27" t="s">
        <v>275</v>
      </c>
      <c r="H109" s="27" t="s">
        <v>276</v>
      </c>
      <c r="I109" s="27" t="s">
        <v>277</v>
      </c>
    </row>
    <row r="110" spans="1:9" ht="15" customHeight="1" hidden="1">
      <c r="A110" s="27" t="s">
        <v>220</v>
      </c>
      <c r="B110" s="27" t="s">
        <v>125</v>
      </c>
      <c r="C110" s="27" t="s">
        <v>278</v>
      </c>
      <c r="D110" s="27" t="s">
        <v>279</v>
      </c>
      <c r="E110" s="27" t="s">
        <v>280</v>
      </c>
      <c r="F110" s="27" t="s">
        <v>281</v>
      </c>
      <c r="G110" s="27" t="s">
        <v>282</v>
      </c>
      <c r="H110" s="27" t="s">
        <v>283</v>
      </c>
      <c r="I110" s="27" t="s">
        <v>284</v>
      </c>
    </row>
    <row r="111" spans="1:9" ht="15" customHeight="1" hidden="1">
      <c r="A111" s="27" t="s">
        <v>220</v>
      </c>
      <c r="B111" s="27" t="s">
        <v>133</v>
      </c>
      <c r="C111" s="27" t="s">
        <v>285</v>
      </c>
      <c r="D111" s="27" t="s">
        <v>286</v>
      </c>
      <c r="E111" s="27" t="s">
        <v>287</v>
      </c>
      <c r="F111" s="27" t="s">
        <v>288</v>
      </c>
      <c r="G111" s="27" t="s">
        <v>289</v>
      </c>
      <c r="H111" s="27" t="s">
        <v>290</v>
      </c>
      <c r="I111" s="27" t="s">
        <v>291</v>
      </c>
    </row>
    <row r="112" spans="1:9" ht="15" customHeight="1" hidden="1">
      <c r="A112" s="27" t="s">
        <v>220</v>
      </c>
      <c r="B112" s="27" t="s">
        <v>140</v>
      </c>
      <c r="C112" s="27" t="s">
        <v>157</v>
      </c>
      <c r="D112" s="27" t="s">
        <v>292</v>
      </c>
      <c r="E112" s="27" t="s">
        <v>293</v>
      </c>
      <c r="F112" s="27" t="s">
        <v>294</v>
      </c>
      <c r="G112" s="27" t="s">
        <v>295</v>
      </c>
      <c r="H112" s="27" t="s">
        <v>296</v>
      </c>
      <c r="I112" s="27" t="s">
        <v>297</v>
      </c>
    </row>
    <row r="113" spans="1:9" ht="15" customHeight="1" hidden="1">
      <c r="A113" s="27" t="s">
        <v>220</v>
      </c>
      <c r="B113" s="27" t="s">
        <v>148</v>
      </c>
      <c r="C113" s="27" t="s">
        <v>144</v>
      </c>
      <c r="D113" s="27" t="s">
        <v>147</v>
      </c>
      <c r="E113" s="27" t="s">
        <v>183</v>
      </c>
      <c r="F113" s="27" t="s">
        <v>298</v>
      </c>
      <c r="G113" s="27" t="s">
        <v>299</v>
      </c>
      <c r="H113" s="27" t="s">
        <v>300</v>
      </c>
      <c r="I113" s="27" t="s">
        <v>301</v>
      </c>
    </row>
    <row r="114" spans="1:9" ht="15" customHeight="1" hidden="1">
      <c r="A114" s="27" t="s">
        <v>220</v>
      </c>
      <c r="B114" s="27" t="s">
        <v>154</v>
      </c>
      <c r="C114" s="27" t="s">
        <v>302</v>
      </c>
      <c r="D114" s="27" t="s">
        <v>303</v>
      </c>
      <c r="E114" s="27" t="s">
        <v>304</v>
      </c>
      <c r="F114" s="27" t="s">
        <v>285</v>
      </c>
      <c r="G114" s="27" t="s">
        <v>305</v>
      </c>
      <c r="H114" s="27" t="s">
        <v>306</v>
      </c>
      <c r="I114" s="27" t="s">
        <v>307</v>
      </c>
    </row>
    <row r="115" spans="1:9" ht="15" customHeight="1" hidden="1">
      <c r="A115" s="27" t="s">
        <v>220</v>
      </c>
      <c r="B115" s="27" t="s">
        <v>162</v>
      </c>
      <c r="C115" s="27" t="s">
        <v>308</v>
      </c>
      <c r="D115" s="27" t="s">
        <v>309</v>
      </c>
      <c r="E115" s="27" t="s">
        <v>310</v>
      </c>
      <c r="F115" s="27" t="s">
        <v>311</v>
      </c>
      <c r="G115" s="27" t="s">
        <v>312</v>
      </c>
      <c r="H115" s="27" t="s">
        <v>141</v>
      </c>
      <c r="I115" s="27" t="s">
        <v>313</v>
      </c>
    </row>
    <row r="116" spans="1:9" ht="15" customHeight="1" hidden="1">
      <c r="A116" s="27" t="s">
        <v>220</v>
      </c>
      <c r="B116" s="27" t="s">
        <v>170</v>
      </c>
      <c r="C116" s="27" t="s">
        <v>314</v>
      </c>
      <c r="D116" s="27" t="s">
        <v>315</v>
      </c>
      <c r="E116" s="27" t="s">
        <v>316</v>
      </c>
      <c r="F116" s="27" t="s">
        <v>317</v>
      </c>
      <c r="G116" s="27" t="s">
        <v>318</v>
      </c>
      <c r="H116" s="27" t="s">
        <v>319</v>
      </c>
      <c r="I116" s="27" t="s">
        <v>320</v>
      </c>
    </row>
    <row r="117" spans="1:9" ht="15" customHeight="1" hidden="1">
      <c r="A117" s="27" t="s">
        <v>220</v>
      </c>
      <c r="B117" s="27" t="s">
        <v>178</v>
      </c>
      <c r="C117" s="27" t="s">
        <v>321</v>
      </c>
      <c r="D117" s="27" t="s">
        <v>322</v>
      </c>
      <c r="E117" s="27" t="s">
        <v>323</v>
      </c>
      <c r="F117" s="27" t="s">
        <v>324</v>
      </c>
      <c r="G117" s="27" t="s">
        <v>325</v>
      </c>
      <c r="H117" s="27" t="s">
        <v>326</v>
      </c>
      <c r="I117" s="27" t="s">
        <v>327</v>
      </c>
    </row>
    <row r="118" spans="1:9" ht="15" customHeight="1" hidden="1">
      <c r="A118" s="27" t="s">
        <v>220</v>
      </c>
      <c r="B118" s="27" t="s">
        <v>186</v>
      </c>
      <c r="C118" s="27" t="s">
        <v>328</v>
      </c>
      <c r="D118" s="27" t="s">
        <v>329</v>
      </c>
      <c r="E118" s="27" t="s">
        <v>330</v>
      </c>
      <c r="F118" s="27" t="s">
        <v>331</v>
      </c>
      <c r="G118" s="27" t="s">
        <v>332</v>
      </c>
      <c r="H118" s="27" t="s">
        <v>333</v>
      </c>
      <c r="I118" s="27" t="s">
        <v>334</v>
      </c>
    </row>
    <row r="119" spans="1:9" ht="15" customHeight="1" hidden="1">
      <c r="A119" s="27" t="s">
        <v>220</v>
      </c>
      <c r="B119" s="27" t="s">
        <v>193</v>
      </c>
      <c r="C119" s="27" t="s">
        <v>335</v>
      </c>
      <c r="D119" s="27" t="s">
        <v>149</v>
      </c>
      <c r="E119" s="27" t="s">
        <v>336</v>
      </c>
      <c r="F119" s="27" t="s">
        <v>337</v>
      </c>
      <c r="G119" s="27" t="s">
        <v>338</v>
      </c>
      <c r="H119" s="27" t="s">
        <v>339</v>
      </c>
      <c r="I119" s="27" t="s">
        <v>340</v>
      </c>
    </row>
    <row r="120" spans="1:9" ht="15" customHeight="1" hidden="1">
      <c r="A120" s="27" t="s">
        <v>220</v>
      </c>
      <c r="B120" s="27" t="s">
        <v>200</v>
      </c>
      <c r="C120" s="27" t="s">
        <v>341</v>
      </c>
      <c r="D120" s="27" t="s">
        <v>342</v>
      </c>
      <c r="E120" s="27" t="s">
        <v>343</v>
      </c>
      <c r="F120" s="27" t="s">
        <v>344</v>
      </c>
      <c r="G120" s="27" t="s">
        <v>345</v>
      </c>
      <c r="H120" s="27" t="s">
        <v>344</v>
      </c>
      <c r="I120" s="27" t="s">
        <v>346</v>
      </c>
    </row>
    <row r="121" spans="1:9" ht="15" customHeight="1" hidden="1">
      <c r="A121" s="27" t="s">
        <v>220</v>
      </c>
      <c r="B121" s="27" t="s">
        <v>208</v>
      </c>
      <c r="C121" s="27" t="s">
        <v>263</v>
      </c>
      <c r="D121" s="27" t="s">
        <v>212</v>
      </c>
      <c r="E121" s="27" t="s">
        <v>214</v>
      </c>
      <c r="F121" s="27" t="s">
        <v>261</v>
      </c>
      <c r="G121" s="27" t="s">
        <v>214</v>
      </c>
      <c r="H121" s="27" t="s">
        <v>347</v>
      </c>
      <c r="I121" s="27" t="s">
        <v>348</v>
      </c>
    </row>
    <row r="122" spans="1:9" ht="15" customHeight="1" hidden="1">
      <c r="A122" s="27" t="s">
        <v>220</v>
      </c>
      <c r="B122" s="27" t="s">
        <v>215</v>
      </c>
      <c r="C122" s="27" t="s">
        <v>349</v>
      </c>
      <c r="D122" s="27" t="s">
        <v>350</v>
      </c>
      <c r="E122" s="27" t="s">
        <v>351</v>
      </c>
      <c r="F122" s="27" t="s">
        <v>352</v>
      </c>
      <c r="G122" s="27" t="s">
        <v>353</v>
      </c>
      <c r="H122" s="27" t="s">
        <v>182</v>
      </c>
      <c r="I122" s="27" t="s">
        <v>350</v>
      </c>
    </row>
    <row r="123" spans="1:9" ht="15" customHeight="1" hidden="1">
      <c r="A123" s="27" t="s">
        <v>354</v>
      </c>
      <c r="B123" s="27" t="s">
        <v>54</v>
      </c>
      <c r="C123" s="27" t="s">
        <v>355</v>
      </c>
      <c r="D123" s="27" t="s">
        <v>356</v>
      </c>
      <c r="E123" s="27" t="s">
        <v>357</v>
      </c>
      <c r="F123" s="27" t="s">
        <v>358</v>
      </c>
      <c r="G123" s="27" t="s">
        <v>359</v>
      </c>
      <c r="H123" s="27" t="s">
        <v>360</v>
      </c>
      <c r="I123" s="27" t="s">
        <v>361</v>
      </c>
    </row>
    <row r="124" spans="1:9" ht="15" customHeight="1" hidden="1">
      <c r="A124" s="27" t="s">
        <v>354</v>
      </c>
      <c r="B124" s="27" t="s">
        <v>62</v>
      </c>
      <c r="C124" s="27" t="s">
        <v>362</v>
      </c>
      <c r="D124" s="27" t="s">
        <v>363</v>
      </c>
      <c r="E124" s="27" t="s">
        <v>364</v>
      </c>
      <c r="F124" s="27" t="s">
        <v>365</v>
      </c>
      <c r="G124" s="27" t="s">
        <v>366</v>
      </c>
      <c r="H124" s="27" t="s">
        <v>367</v>
      </c>
      <c r="I124" s="27" t="s">
        <v>368</v>
      </c>
    </row>
    <row r="125" spans="1:9" ht="15" customHeight="1" hidden="1">
      <c r="A125" s="27" t="s">
        <v>354</v>
      </c>
      <c r="B125" s="27" t="s">
        <v>70</v>
      </c>
      <c r="C125" s="27" t="s">
        <v>369</v>
      </c>
      <c r="D125" s="27" t="s">
        <v>370</v>
      </c>
      <c r="E125" s="27" t="s">
        <v>371</v>
      </c>
      <c r="F125" s="27" t="s">
        <v>372</v>
      </c>
      <c r="G125" s="27" t="s">
        <v>373</v>
      </c>
      <c r="H125" s="27" t="s">
        <v>374</v>
      </c>
      <c r="I125" s="27" t="s">
        <v>375</v>
      </c>
    </row>
    <row r="126" spans="1:9" ht="15" customHeight="1" hidden="1">
      <c r="A126" s="27" t="s">
        <v>354</v>
      </c>
      <c r="B126" s="27" t="s">
        <v>78</v>
      </c>
      <c r="C126" s="27" t="s">
        <v>376</v>
      </c>
      <c r="D126" s="27" t="s">
        <v>377</v>
      </c>
      <c r="E126" s="27" t="s">
        <v>378</v>
      </c>
      <c r="F126" s="27" t="s">
        <v>379</v>
      </c>
      <c r="G126" s="27" t="s">
        <v>380</v>
      </c>
      <c r="H126" s="27" t="s">
        <v>381</v>
      </c>
      <c r="I126" s="27" t="s">
        <v>382</v>
      </c>
    </row>
    <row r="127" spans="1:9" ht="15" customHeight="1" hidden="1">
      <c r="A127" s="27" t="s">
        <v>354</v>
      </c>
      <c r="B127" s="27" t="s">
        <v>86</v>
      </c>
      <c r="C127" s="27" t="s">
        <v>383</v>
      </c>
      <c r="D127" s="27" t="s">
        <v>384</v>
      </c>
      <c r="E127" s="27" t="s">
        <v>385</v>
      </c>
      <c r="F127" s="27" t="s">
        <v>386</v>
      </c>
      <c r="G127" s="27" t="s">
        <v>387</v>
      </c>
      <c r="H127" s="27" t="s">
        <v>388</v>
      </c>
      <c r="I127" s="27" t="s">
        <v>389</v>
      </c>
    </row>
    <row r="128" spans="1:9" ht="15" customHeight="1" hidden="1">
      <c r="A128" s="27" t="s">
        <v>354</v>
      </c>
      <c r="B128" s="27" t="s">
        <v>94</v>
      </c>
      <c r="C128" s="27" t="s">
        <v>390</v>
      </c>
      <c r="D128" s="27" t="s">
        <v>391</v>
      </c>
      <c r="E128" s="27" t="s">
        <v>392</v>
      </c>
      <c r="F128" s="27" t="s">
        <v>393</v>
      </c>
      <c r="G128" s="27" t="s">
        <v>391</v>
      </c>
      <c r="H128" s="27" t="s">
        <v>394</v>
      </c>
      <c r="I128" s="27" t="s">
        <v>395</v>
      </c>
    </row>
    <row r="129" spans="1:9" ht="15" customHeight="1" hidden="1">
      <c r="A129" s="27" t="s">
        <v>354</v>
      </c>
      <c r="B129" s="27" t="s">
        <v>102</v>
      </c>
      <c r="C129" s="27" t="s">
        <v>396</v>
      </c>
      <c r="D129" s="27" t="s">
        <v>397</v>
      </c>
      <c r="E129" s="27" t="s">
        <v>398</v>
      </c>
      <c r="F129" s="27" t="s">
        <v>399</v>
      </c>
      <c r="G129" s="27" t="s">
        <v>400</v>
      </c>
      <c r="H129" s="27" t="s">
        <v>81</v>
      </c>
      <c r="I129" s="27" t="s">
        <v>401</v>
      </c>
    </row>
    <row r="130" spans="1:9" ht="15" customHeight="1" hidden="1">
      <c r="A130" s="27" t="s">
        <v>354</v>
      </c>
      <c r="B130" s="27" t="s">
        <v>110</v>
      </c>
      <c r="C130" s="27" t="s">
        <v>402</v>
      </c>
      <c r="D130" s="27" t="s">
        <v>403</v>
      </c>
      <c r="E130" s="27" t="s">
        <v>404</v>
      </c>
      <c r="F130" s="27" t="s">
        <v>405</v>
      </c>
      <c r="G130" s="27" t="s">
        <v>406</v>
      </c>
      <c r="H130" s="27" t="s">
        <v>407</v>
      </c>
      <c r="I130" s="27" t="s">
        <v>408</v>
      </c>
    </row>
    <row r="131" spans="1:9" ht="15" customHeight="1" hidden="1">
      <c r="A131" s="27" t="s">
        <v>354</v>
      </c>
      <c r="B131" s="27" t="s">
        <v>118</v>
      </c>
      <c r="C131" s="27" t="s">
        <v>409</v>
      </c>
      <c r="D131" s="27" t="s">
        <v>410</v>
      </c>
      <c r="E131" s="27" t="s">
        <v>409</v>
      </c>
      <c r="F131" s="27" t="s">
        <v>195</v>
      </c>
      <c r="G131" s="27" t="s">
        <v>411</v>
      </c>
      <c r="H131" s="27" t="s">
        <v>284</v>
      </c>
      <c r="I131" s="27" t="s">
        <v>412</v>
      </c>
    </row>
    <row r="132" spans="1:9" ht="15" customHeight="1" hidden="1">
      <c r="A132" s="27" t="s">
        <v>354</v>
      </c>
      <c r="B132" s="27" t="s">
        <v>125</v>
      </c>
      <c r="C132" s="27" t="s">
        <v>413</v>
      </c>
      <c r="D132" s="27" t="s">
        <v>414</v>
      </c>
      <c r="E132" s="27" t="s">
        <v>415</v>
      </c>
      <c r="F132" s="27" t="s">
        <v>416</v>
      </c>
      <c r="G132" s="27" t="s">
        <v>417</v>
      </c>
      <c r="H132" s="27" t="s">
        <v>418</v>
      </c>
      <c r="I132" s="27" t="s">
        <v>419</v>
      </c>
    </row>
    <row r="133" spans="1:9" ht="15" customHeight="1" hidden="1">
      <c r="A133" s="27" t="s">
        <v>354</v>
      </c>
      <c r="B133" s="27" t="s">
        <v>133</v>
      </c>
      <c r="C133" s="27" t="s">
        <v>420</v>
      </c>
      <c r="D133" s="27" t="s">
        <v>421</v>
      </c>
      <c r="E133" s="27" t="s">
        <v>315</v>
      </c>
      <c r="F133" s="27" t="s">
        <v>422</v>
      </c>
      <c r="G133" s="27" t="s">
        <v>315</v>
      </c>
      <c r="H133" s="27" t="s">
        <v>423</v>
      </c>
      <c r="I133" s="27" t="s">
        <v>424</v>
      </c>
    </row>
    <row r="134" spans="1:9" ht="15" customHeight="1" hidden="1">
      <c r="A134" s="27" t="s">
        <v>354</v>
      </c>
      <c r="B134" s="27" t="s">
        <v>140</v>
      </c>
      <c r="C134" s="27" t="s">
        <v>425</v>
      </c>
      <c r="D134" s="27" t="s">
        <v>426</v>
      </c>
      <c r="E134" s="27" t="s">
        <v>427</v>
      </c>
      <c r="F134" s="27" t="s">
        <v>428</v>
      </c>
      <c r="G134" s="27" t="s">
        <v>429</v>
      </c>
      <c r="H134" s="27" t="s">
        <v>430</v>
      </c>
      <c r="I134" s="27" t="s">
        <v>386</v>
      </c>
    </row>
    <row r="135" spans="1:9" ht="15" customHeight="1" hidden="1">
      <c r="A135" s="27" t="s">
        <v>354</v>
      </c>
      <c r="B135" s="27" t="s">
        <v>148</v>
      </c>
      <c r="C135" s="27" t="s">
        <v>431</v>
      </c>
      <c r="D135" s="27" t="s">
        <v>432</v>
      </c>
      <c r="E135" s="27" t="s">
        <v>433</v>
      </c>
      <c r="F135" s="27" t="s">
        <v>431</v>
      </c>
      <c r="G135" s="27" t="s">
        <v>434</v>
      </c>
      <c r="H135" s="27" t="s">
        <v>435</v>
      </c>
      <c r="I135" s="27" t="s">
        <v>83</v>
      </c>
    </row>
    <row r="136" spans="1:9" ht="15" customHeight="1" hidden="1">
      <c r="A136" s="27" t="s">
        <v>354</v>
      </c>
      <c r="B136" s="27" t="s">
        <v>154</v>
      </c>
      <c r="C136" s="27" t="s">
        <v>197</v>
      </c>
      <c r="D136" s="27" t="s">
        <v>436</v>
      </c>
      <c r="E136" s="27" t="s">
        <v>437</v>
      </c>
      <c r="F136" s="27" t="s">
        <v>438</v>
      </c>
      <c r="G136" s="27" t="s">
        <v>439</v>
      </c>
      <c r="H136" s="27" t="s">
        <v>440</v>
      </c>
      <c r="I136" s="27" t="s">
        <v>441</v>
      </c>
    </row>
    <row r="137" spans="1:9" ht="15" customHeight="1" hidden="1">
      <c r="A137" s="27" t="s">
        <v>354</v>
      </c>
      <c r="B137" s="27" t="s">
        <v>162</v>
      </c>
      <c r="C137" s="27" t="s">
        <v>442</v>
      </c>
      <c r="D137" s="27" t="s">
        <v>443</v>
      </c>
      <c r="E137" s="27" t="s">
        <v>444</v>
      </c>
      <c r="F137" s="27" t="s">
        <v>445</v>
      </c>
      <c r="G137" s="27" t="s">
        <v>441</v>
      </c>
      <c r="H137" s="27" t="s">
        <v>446</v>
      </c>
      <c r="I137" s="27" t="s">
        <v>447</v>
      </c>
    </row>
    <row r="138" spans="1:9" ht="15" customHeight="1" hidden="1">
      <c r="A138" s="27" t="s">
        <v>354</v>
      </c>
      <c r="B138" s="27" t="s">
        <v>170</v>
      </c>
      <c r="C138" s="27" t="s">
        <v>448</v>
      </c>
      <c r="D138" s="27" t="s">
        <v>449</v>
      </c>
      <c r="E138" s="27" t="s">
        <v>450</v>
      </c>
      <c r="F138" s="27" t="s">
        <v>451</v>
      </c>
      <c r="G138" s="27" t="s">
        <v>452</v>
      </c>
      <c r="H138" s="27" t="s">
        <v>453</v>
      </c>
      <c r="I138" s="27" t="s">
        <v>454</v>
      </c>
    </row>
    <row r="139" spans="1:9" ht="15" customHeight="1" hidden="1">
      <c r="A139" s="27" t="s">
        <v>354</v>
      </c>
      <c r="B139" s="27" t="s">
        <v>178</v>
      </c>
      <c r="C139" s="27" t="s">
        <v>455</v>
      </c>
      <c r="D139" s="27" t="s">
        <v>456</v>
      </c>
      <c r="E139" s="27" t="s">
        <v>457</v>
      </c>
      <c r="F139" s="27" t="s">
        <v>458</v>
      </c>
      <c r="G139" s="27" t="s">
        <v>459</v>
      </c>
      <c r="H139" s="27" t="s">
        <v>456</v>
      </c>
      <c r="I139" s="27" t="s">
        <v>460</v>
      </c>
    </row>
    <row r="140" spans="1:9" ht="15" customHeight="1" hidden="1">
      <c r="A140" s="27" t="s">
        <v>354</v>
      </c>
      <c r="B140" s="27" t="s">
        <v>186</v>
      </c>
      <c r="C140" s="27" t="s">
        <v>461</v>
      </c>
      <c r="D140" s="27" t="s">
        <v>462</v>
      </c>
      <c r="E140" s="27" t="s">
        <v>316</v>
      </c>
      <c r="F140" s="27" t="s">
        <v>463</v>
      </c>
      <c r="G140" s="27" t="s">
        <v>464</v>
      </c>
      <c r="H140" s="27" t="s">
        <v>465</v>
      </c>
      <c r="I140" s="27" t="s">
        <v>466</v>
      </c>
    </row>
    <row r="141" spans="1:9" ht="15" customHeight="1" hidden="1">
      <c r="A141" s="27" t="s">
        <v>354</v>
      </c>
      <c r="B141" s="27" t="s">
        <v>193</v>
      </c>
      <c r="C141" s="27" t="s">
        <v>467</v>
      </c>
      <c r="D141" s="27" t="s">
        <v>468</v>
      </c>
      <c r="E141" s="27" t="s">
        <v>469</v>
      </c>
      <c r="F141" s="27" t="s">
        <v>470</v>
      </c>
      <c r="G141" s="27" t="s">
        <v>471</v>
      </c>
      <c r="H141" s="27" t="s">
        <v>472</v>
      </c>
      <c r="I141" s="27" t="s">
        <v>473</v>
      </c>
    </row>
    <row r="142" spans="1:9" ht="15" customHeight="1" hidden="1">
      <c r="A142" s="27" t="s">
        <v>354</v>
      </c>
      <c r="B142" s="27" t="s">
        <v>200</v>
      </c>
      <c r="C142" s="27" t="s">
        <v>474</v>
      </c>
      <c r="D142" s="27" t="s">
        <v>475</v>
      </c>
      <c r="E142" s="27" t="s">
        <v>476</v>
      </c>
      <c r="F142" s="27" t="s">
        <v>477</v>
      </c>
      <c r="G142" s="27" t="s">
        <v>478</v>
      </c>
      <c r="H142" s="27" t="s">
        <v>479</v>
      </c>
      <c r="I142" s="27" t="s">
        <v>480</v>
      </c>
    </row>
    <row r="143" spans="1:9" ht="15" customHeight="1" hidden="1">
      <c r="A143" s="27" t="s">
        <v>354</v>
      </c>
      <c r="B143" s="27" t="s">
        <v>208</v>
      </c>
      <c r="C143" s="27" t="s">
        <v>481</v>
      </c>
      <c r="D143" s="27" t="s">
        <v>262</v>
      </c>
      <c r="E143" s="27" t="s">
        <v>213</v>
      </c>
      <c r="F143" s="27" t="s">
        <v>482</v>
      </c>
      <c r="G143" s="27" t="s">
        <v>483</v>
      </c>
      <c r="H143" s="27" t="s">
        <v>484</v>
      </c>
      <c r="I143" s="27" t="s">
        <v>485</v>
      </c>
    </row>
    <row r="144" spans="1:9" ht="15" customHeight="1" hidden="1">
      <c r="A144" s="27" t="s">
        <v>354</v>
      </c>
      <c r="B144" s="27" t="s">
        <v>215</v>
      </c>
      <c r="C144" s="27" t="s">
        <v>486</v>
      </c>
      <c r="D144" s="27" t="s">
        <v>487</v>
      </c>
      <c r="E144" s="27" t="s">
        <v>488</v>
      </c>
      <c r="F144" s="27" t="s">
        <v>489</v>
      </c>
      <c r="G144" s="27" t="s">
        <v>490</v>
      </c>
      <c r="H144" s="27" t="s">
        <v>487</v>
      </c>
      <c r="I144" s="27" t="s">
        <v>490</v>
      </c>
    </row>
    <row r="145" spans="1:7" ht="15" customHeight="1" hidden="1">
      <c r="A145" s="29" t="s">
        <v>491</v>
      </c>
      <c r="B145" s="29" t="s">
        <v>492</v>
      </c>
      <c r="C145" s="29" t="s">
        <v>493</v>
      </c>
      <c r="D145" s="29" t="s">
        <v>494</v>
      </c>
      <c r="E145" s="29" t="s">
        <v>495</v>
      </c>
      <c r="F145" s="29" t="s">
        <v>496</v>
      </c>
      <c r="G145" s="29" t="s">
        <v>497</v>
      </c>
    </row>
    <row r="146" spans="1:7" ht="15" customHeight="1" hidden="1">
      <c r="A146" s="29" t="s">
        <v>498</v>
      </c>
      <c r="B146" s="29" t="s">
        <v>499</v>
      </c>
      <c r="C146" s="29" t="s">
        <v>500</v>
      </c>
      <c r="D146" s="29" t="s">
        <v>501</v>
      </c>
      <c r="E146" s="29" t="s">
        <v>502</v>
      </c>
      <c r="F146" s="29" t="s">
        <v>503</v>
      </c>
      <c r="G146" s="29" t="s">
        <v>504</v>
      </c>
    </row>
  </sheetData>
  <sheetProtection password="984A" sheet="1"/>
  <mergeCells count="71">
    <mergeCell ref="A2:K2"/>
    <mergeCell ref="A4:K4"/>
    <mergeCell ref="A27:K27"/>
    <mergeCell ref="A28:K28"/>
    <mergeCell ref="A51:K51"/>
    <mergeCell ref="A52:K52"/>
    <mergeCell ref="B69:D69"/>
    <mergeCell ref="B44:D44"/>
    <mergeCell ref="A77:K77"/>
    <mergeCell ref="B41:D41"/>
    <mergeCell ref="B70:D70"/>
    <mergeCell ref="B43:D43"/>
    <mergeCell ref="A47:D47"/>
    <mergeCell ref="B67:D67"/>
    <mergeCell ref="A49:D49"/>
    <mergeCell ref="B57:D57"/>
    <mergeCell ref="B68:D68"/>
    <mergeCell ref="B35:D35"/>
    <mergeCell ref="A29:D29"/>
    <mergeCell ref="A30:D30"/>
    <mergeCell ref="B42:D42"/>
    <mergeCell ref="B33:D33"/>
    <mergeCell ref="A75:K75"/>
    <mergeCell ref="A73:D73"/>
    <mergeCell ref="A74:D74"/>
    <mergeCell ref="A72:D72"/>
    <mergeCell ref="A71:D71"/>
    <mergeCell ref="B59:D59"/>
    <mergeCell ref="B61:D61"/>
    <mergeCell ref="B62:D62"/>
    <mergeCell ref="B60:D60"/>
    <mergeCell ref="B66:D66"/>
    <mergeCell ref="B14:D14"/>
    <mergeCell ref="B58:D58"/>
    <mergeCell ref="B16:D16"/>
    <mergeCell ref="B17:D17"/>
    <mergeCell ref="B18:D18"/>
    <mergeCell ref="A24:D24"/>
    <mergeCell ref="A48:D48"/>
    <mergeCell ref="B36:D36"/>
    <mergeCell ref="B37:D37"/>
    <mergeCell ref="B38:D38"/>
    <mergeCell ref="A1:K1"/>
    <mergeCell ref="A3:D3"/>
    <mergeCell ref="B12:D12"/>
    <mergeCell ref="A23:D23"/>
    <mergeCell ref="A5:D5"/>
    <mergeCell ref="B9:D9"/>
    <mergeCell ref="B10:D10"/>
    <mergeCell ref="B11:D11"/>
    <mergeCell ref="B13:D13"/>
    <mergeCell ref="B34:D34"/>
    <mergeCell ref="A53:D53"/>
    <mergeCell ref="B63:D63"/>
    <mergeCell ref="B64:D64"/>
    <mergeCell ref="B65:D65"/>
    <mergeCell ref="B39:D39"/>
    <mergeCell ref="B45:D45"/>
    <mergeCell ref="B46:D46"/>
    <mergeCell ref="A54:D54"/>
    <mergeCell ref="A50:D50"/>
    <mergeCell ref="B15:D15"/>
    <mergeCell ref="A76:K76"/>
    <mergeCell ref="B22:D22"/>
    <mergeCell ref="A6:D6"/>
    <mergeCell ref="B19:D19"/>
    <mergeCell ref="B20:D20"/>
    <mergeCell ref="B21:D21"/>
    <mergeCell ref="B40:D40"/>
    <mergeCell ref="A25:D25"/>
    <mergeCell ref="A26:D2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2015-08-07T12:57:14Z</cp:lastPrinted>
  <dcterms:created xsi:type="dcterms:W3CDTF">1999-07-08T09:48:32Z</dcterms:created>
  <dcterms:modified xsi:type="dcterms:W3CDTF">2018-08-22T13:34:04Z</dcterms:modified>
  <cp:category/>
  <cp:version/>
  <cp:contentType/>
  <cp:contentStatus/>
</cp:coreProperties>
</file>