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19Q01TBL7" sheetId="1" r:id="rId1"/>
  </sheets>
  <definedNames>
    <definedName name="_xlnm.Print_Area" localSheetId="0">'LFS2019Q01TBL7'!$A$1:$N$39</definedName>
    <definedName name="tab7EmpData">'LFS2019Q01TBL7'!$A$41:$E$71</definedName>
    <definedName name="tab7LFData">'LFS2019Q01TBL7'!$I$41:$K$71</definedName>
    <definedName name="tab7TableHeaders">'LFS2019Q01TBL7'!$A$72:$G$73</definedName>
    <definedName name="tab7UnempData">'LFS2019Q01TBL7'!$F$41:$H$71</definedName>
  </definedNames>
  <calcPr fullCalcOnLoad="1"/>
</workbook>
</file>

<file path=xl/sharedStrings.xml><?xml version="1.0" encoding="utf-8"?>
<sst xmlns="http://schemas.openxmlformats.org/spreadsheetml/2006/main" count="394" uniqueCount="297">
  <si>
    <t>Table 7 Persons aged 15 years and over classified by ILO economic status, sex, age group and quarter</t>
  </si>
  <si>
    <t>'000</t>
  </si>
  <si>
    <t>Employed</t>
  </si>
  <si>
    <t>Unemployed</t>
  </si>
  <si>
    <t>In labour force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</si>
  <si>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</si>
  <si>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</si>
  <si>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</si>
  <si>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</si>
  <si>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</si>
  <si>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</si>
  <si>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</si>
  <si>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</si>
  <si>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</si>
  <si>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</si>
  <si>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</si>
  <si>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</si>
  <si>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</si>
  <si>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</si>
  <si>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</si>
  <si>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</si>
  <si>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</si>
  <si>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SumPersons2017Q1Char</t>
  </si>
  <si>
    <t>SumPersons2018Q1Char</t>
  </si>
  <si>
    <t>SumPersons2019Q1Char</t>
  </si>
  <si>
    <t>a Male</t>
  </si>
  <si>
    <t>a Age group 15-19 years</t>
  </si>
  <si>
    <t xml:space="preserve">  26.9</t>
  </si>
  <si>
    <t xml:space="preserve">  30.6</t>
  </si>
  <si>
    <t xml:space="preserve">  26.2</t>
  </si>
  <si>
    <t>[5.9]</t>
  </si>
  <si>
    <t xml:space="preserve">   7.3</t>
  </si>
  <si>
    <t>[5.4]</t>
  </si>
  <si>
    <t xml:space="preserve">  32.8</t>
  </si>
  <si>
    <t xml:space="preserve">  37.9</t>
  </si>
  <si>
    <t xml:space="preserve">  31.6</t>
  </si>
  <si>
    <t>b Age group 20-24 years</t>
  </si>
  <si>
    <t xml:space="preserve">  89.2</t>
  </si>
  <si>
    <t xml:space="preserve">  87.9</t>
  </si>
  <si>
    <t xml:space="preserve">  98.4</t>
  </si>
  <si>
    <t xml:space="preserve">  13.9</t>
  </si>
  <si>
    <t xml:space="preserve">  10.8</t>
  </si>
  <si>
    <t xml:space="preserve">  13.2</t>
  </si>
  <si>
    <t xml:space="preserve"> 103.1</t>
  </si>
  <si>
    <t xml:space="preserve">  98.7</t>
  </si>
  <si>
    <t xml:space="preserve"> 111.6</t>
  </si>
  <si>
    <t>c Age group 15-24 years(Youths)</t>
  </si>
  <si>
    <t xml:space="preserve"> 116.1</t>
  </si>
  <si>
    <t xml:space="preserve"> 118.5</t>
  </si>
  <si>
    <t xml:space="preserve"> 124.6</t>
  </si>
  <si>
    <t xml:space="preserve">  19.8</t>
  </si>
  <si>
    <t xml:space="preserve">  18.1</t>
  </si>
  <si>
    <t xml:space="preserve">  18.6</t>
  </si>
  <si>
    <t xml:space="preserve"> 135.9</t>
  </si>
  <si>
    <t xml:space="preserve"> 136.5</t>
  </si>
  <si>
    <t xml:space="preserve"> 143.2</t>
  </si>
  <si>
    <t>d Age group 25-34 years</t>
  </si>
  <si>
    <t xml:space="preserve"> 255.8</t>
  </si>
  <si>
    <t xml:space="preserve"> 258.3</t>
  </si>
  <si>
    <t xml:space="preserve"> 262.6</t>
  </si>
  <si>
    <t xml:space="preserve">  22.7</t>
  </si>
  <si>
    <t xml:space="preserve">  17.1</t>
  </si>
  <si>
    <t xml:space="preserve">  16.4</t>
  </si>
  <si>
    <t xml:space="preserve"> 278.5</t>
  </si>
  <si>
    <t xml:space="preserve"> 275.4</t>
  </si>
  <si>
    <t xml:space="preserve"> 279.0</t>
  </si>
  <si>
    <t>e Age group 35-44 years</t>
  </si>
  <si>
    <t xml:space="preserve"> 321.2</t>
  </si>
  <si>
    <t xml:space="preserve"> 331.3</t>
  </si>
  <si>
    <t xml:space="preserve"> 334.8</t>
  </si>
  <si>
    <t xml:space="preserve">  19.9</t>
  </si>
  <si>
    <t xml:space="preserve">  14.0</t>
  </si>
  <si>
    <t xml:space="preserve">  11.9</t>
  </si>
  <si>
    <t xml:space="preserve"> 341.1</t>
  </si>
  <si>
    <t xml:space="preserve"> 345.3</t>
  </si>
  <si>
    <t xml:space="preserve"> 346.7</t>
  </si>
  <si>
    <t>f Age group 45-54 years</t>
  </si>
  <si>
    <t xml:space="preserve"> 261.2</t>
  </si>
  <si>
    <t xml:space="preserve"> 267.7</t>
  </si>
  <si>
    <t xml:space="preserve"> 275.0</t>
  </si>
  <si>
    <t xml:space="preserve">  15.8</t>
  </si>
  <si>
    <t xml:space="preserve">  13.4</t>
  </si>
  <si>
    <t xml:space="preserve">  11.2</t>
  </si>
  <si>
    <t xml:space="preserve"> 276.9</t>
  </si>
  <si>
    <t xml:space="preserve"> 281.1</t>
  </si>
  <si>
    <t xml:space="preserve"> 286.3</t>
  </si>
  <si>
    <t>g Age group 55-59 years</t>
  </si>
  <si>
    <t xml:space="preserve">  98.8</t>
  </si>
  <si>
    <t xml:space="preserve"> 101.9</t>
  </si>
  <si>
    <t xml:space="preserve"> 108.7</t>
  </si>
  <si>
    <t xml:space="preserve">   8.1</t>
  </si>
  <si>
    <t>[6.2]</t>
  </si>
  <si>
    <t>[4.1]</t>
  </si>
  <si>
    <t xml:space="preserve"> 106.9</t>
  </si>
  <si>
    <t xml:space="preserve"> 108.2</t>
  </si>
  <si>
    <t xml:space="preserve"> 112.8</t>
  </si>
  <si>
    <t>h Age group 60-64 years</t>
  </si>
  <si>
    <t xml:space="preserve">  68.1</t>
  </si>
  <si>
    <t xml:space="preserve">  73.5</t>
  </si>
  <si>
    <t xml:space="preserve">  75.6</t>
  </si>
  <si>
    <t>[4.4]</t>
  </si>
  <si>
    <t>*</t>
  </si>
  <si>
    <t xml:space="preserve">  72.5</t>
  </si>
  <si>
    <t xml:space="preserve">  77.9</t>
  </si>
  <si>
    <t xml:space="preserve">  78.5</t>
  </si>
  <si>
    <t>i Age group 65+ years</t>
  </si>
  <si>
    <t xml:space="preserve">  44.2</t>
  </si>
  <si>
    <t xml:space="preserve">  55.6</t>
  </si>
  <si>
    <t xml:space="preserve">  56.2</t>
  </si>
  <si>
    <t xml:space="preserve">  44.8</t>
  </si>
  <si>
    <t xml:space="preserve">  57.0</t>
  </si>
  <si>
    <t>j All persons</t>
  </si>
  <si>
    <t>1165.3</t>
  </si>
  <si>
    <t>1206.8</t>
  </si>
  <si>
    <t>1237.5</t>
  </si>
  <si>
    <t xml:space="preserve">  91.2</t>
  </si>
  <si>
    <t xml:space="preserve">  73.8</t>
  </si>
  <si>
    <t xml:space="preserve">  65.9</t>
  </si>
  <si>
    <t>1256.6</t>
  </si>
  <si>
    <t>1280.5</t>
  </si>
  <si>
    <t>1303.5</t>
  </si>
  <si>
    <t>b Female</t>
  </si>
  <si>
    <t xml:space="preserve">  28.0</t>
  </si>
  <si>
    <t xml:space="preserve">  22.6</t>
  </si>
  <si>
    <t>[5.0]</t>
  </si>
  <si>
    <t>[4.6]</t>
  </si>
  <si>
    <t>[5.6]</t>
  </si>
  <si>
    <t xml:space="preserve">  33.0</t>
  </si>
  <si>
    <t xml:space="preserve">  27.2</t>
  </si>
  <si>
    <t xml:space="preserve">  31.8</t>
  </si>
  <si>
    <t xml:space="preserve">  86.7</t>
  </si>
  <si>
    <t xml:space="preserve">  83.0</t>
  </si>
  <si>
    <t xml:space="preserve">  91.9</t>
  </si>
  <si>
    <t xml:space="preserve">   9.7</t>
  </si>
  <si>
    <t xml:space="preserve">   9.3</t>
  </si>
  <si>
    <t>[5.7]</t>
  </si>
  <si>
    <t xml:space="preserve">  96.4</t>
  </si>
  <si>
    <t xml:space="preserve">  92.3</t>
  </si>
  <si>
    <t xml:space="preserve">  97.6</t>
  </si>
  <si>
    <t xml:space="preserve"> 114.7</t>
  </si>
  <si>
    <t xml:space="preserve"> 105.6</t>
  </si>
  <si>
    <t xml:space="preserve"> 118.1</t>
  </si>
  <si>
    <t xml:space="preserve">  14.7</t>
  </si>
  <si>
    <t xml:space="preserve">  11.3</t>
  </si>
  <si>
    <t xml:space="preserve"> 129.4</t>
  </si>
  <si>
    <t xml:space="preserve"> 119.5</t>
  </si>
  <si>
    <t xml:space="preserve"> 243.7</t>
  </si>
  <si>
    <t xml:space="preserve"> 241.1</t>
  </si>
  <si>
    <t xml:space="preserve">  17.6</t>
  </si>
  <si>
    <t xml:space="preserve">  15.3</t>
  </si>
  <si>
    <t xml:space="preserve">  11.5</t>
  </si>
  <si>
    <t xml:space="preserve"> 261.3</t>
  </si>
  <si>
    <t xml:space="preserve"> 256.4</t>
  </si>
  <si>
    <t xml:space="preserve"> 252.6</t>
  </si>
  <si>
    <t xml:space="preserve"> 277.4</t>
  </si>
  <si>
    <t xml:space="preserve"> 287.1</t>
  </si>
  <si>
    <t xml:space="preserve"> 299.0</t>
  </si>
  <si>
    <t xml:space="preserve">  17.0</t>
  </si>
  <si>
    <t xml:space="preserve">  13.8</t>
  </si>
  <si>
    <t xml:space="preserve"> 294.4</t>
  </si>
  <si>
    <t xml:space="preserve"> 300.9</t>
  </si>
  <si>
    <t xml:space="preserve"> 310.3</t>
  </si>
  <si>
    <t xml:space="preserve"> 209.5</t>
  </si>
  <si>
    <t xml:space="preserve"> 222.3</t>
  </si>
  <si>
    <t xml:space="preserve"> 236.0</t>
  </si>
  <si>
    <t xml:space="preserve">  13.5</t>
  </si>
  <si>
    <t xml:space="preserve">   9.6</t>
  </si>
  <si>
    <t xml:space="preserve">   7.9</t>
  </si>
  <si>
    <t xml:space="preserve"> 222.9</t>
  </si>
  <si>
    <t xml:space="preserve"> 231.9</t>
  </si>
  <si>
    <t xml:space="preserve"> 243.9</t>
  </si>
  <si>
    <t xml:space="preserve">  79.4</t>
  </si>
  <si>
    <t xml:space="preserve">  82.6</t>
  </si>
  <si>
    <t xml:space="preserve">  87.0</t>
  </si>
  <si>
    <t>[5.5]</t>
  </si>
  <si>
    <t>[3.9]</t>
  </si>
  <si>
    <t xml:space="preserve">  84.8</t>
  </si>
  <si>
    <t xml:space="preserve">  85.8</t>
  </si>
  <si>
    <t xml:space="preserve">  90.9</t>
  </si>
  <si>
    <t xml:space="preserve">  48.6</t>
  </si>
  <si>
    <t xml:space="preserve">  52.2</t>
  </si>
  <si>
    <t xml:space="preserve">  57.7</t>
  </si>
  <si>
    <t xml:space="preserve">  51.8</t>
  </si>
  <si>
    <t xml:space="preserve">  55.1</t>
  </si>
  <si>
    <t xml:space="preserve">  60.1</t>
  </si>
  <si>
    <t xml:space="preserve">  23.0</t>
  </si>
  <si>
    <t xml:space="preserve">  25.4</t>
  </si>
  <si>
    <t xml:space="preserve">  20.5</t>
  </si>
  <si>
    <t xml:space="preserve">  23.5</t>
  </si>
  <si>
    <t xml:space="preserve">  25.6</t>
  </si>
  <si>
    <t xml:space="preserve"> 993.0</t>
  </si>
  <si>
    <t>1013.9</t>
  </si>
  <si>
    <t>1064.4</t>
  </si>
  <si>
    <t xml:space="preserve">  72.2</t>
  </si>
  <si>
    <t xml:space="preserve">  59.2</t>
  </si>
  <si>
    <t xml:space="preserve">  48.4</t>
  </si>
  <si>
    <t>1065.2</t>
  </si>
  <si>
    <t>1073.1</t>
  </si>
  <si>
    <t>1112.8</t>
  </si>
  <si>
    <t>c All</t>
  </si>
  <si>
    <t xml:space="preserve">  54.8</t>
  </si>
  <si>
    <t xml:space="preserve">  53.2</t>
  </si>
  <si>
    <t xml:space="preserve">  52.4</t>
  </si>
  <si>
    <t xml:space="preserve">  10.9</t>
  </si>
  <si>
    <t xml:space="preserve">  11.0</t>
  </si>
  <si>
    <t xml:space="preserve">  65.8</t>
  </si>
  <si>
    <t xml:space="preserve">  65.1</t>
  </si>
  <si>
    <t xml:space="preserve">  63.4</t>
  </si>
  <si>
    <t xml:space="preserve"> 175.9</t>
  </si>
  <si>
    <t xml:space="preserve"> 170.8</t>
  </si>
  <si>
    <t xml:space="preserve"> 190.3</t>
  </si>
  <si>
    <t xml:space="preserve">  23.6</t>
  </si>
  <si>
    <t xml:space="preserve">  20.1</t>
  </si>
  <si>
    <t xml:space="preserve">  18.9</t>
  </si>
  <si>
    <t xml:space="preserve"> 199.5</t>
  </si>
  <si>
    <t xml:space="preserve"> 191.0</t>
  </si>
  <si>
    <t xml:space="preserve"> 209.2</t>
  </si>
  <si>
    <t xml:space="preserve"> 230.8</t>
  </si>
  <si>
    <t xml:space="preserve"> 224.0</t>
  </si>
  <si>
    <t xml:space="preserve"> 242.8</t>
  </si>
  <si>
    <t xml:space="preserve">  34.5</t>
  </si>
  <si>
    <t xml:space="preserve">  32.0</t>
  </si>
  <si>
    <t xml:space="preserve">  29.9</t>
  </si>
  <si>
    <t xml:space="preserve"> 265.3</t>
  </si>
  <si>
    <t xml:space="preserve"> 256.0</t>
  </si>
  <si>
    <t xml:space="preserve"> 272.6</t>
  </si>
  <si>
    <t xml:space="preserve"> 499.5</t>
  </si>
  <si>
    <t xml:space="preserve"> 499.4</t>
  </si>
  <si>
    <t xml:space="preserve"> 503.7</t>
  </si>
  <si>
    <t xml:space="preserve">  40.3</t>
  </si>
  <si>
    <t xml:space="preserve">  32.4</t>
  </si>
  <si>
    <t xml:space="preserve">  27.9</t>
  </si>
  <si>
    <t xml:space="preserve"> 539.8</t>
  </si>
  <si>
    <t xml:space="preserve"> 531.8</t>
  </si>
  <si>
    <t xml:space="preserve"> 531.6</t>
  </si>
  <si>
    <t xml:space="preserve"> 598.5</t>
  </si>
  <si>
    <t xml:space="preserve"> 618.4</t>
  </si>
  <si>
    <t xml:space="preserve"> 633.8</t>
  </si>
  <si>
    <t xml:space="preserve">  36.9</t>
  </si>
  <si>
    <t xml:space="preserve">  27.8</t>
  </si>
  <si>
    <t xml:space="preserve">  23.2</t>
  </si>
  <si>
    <t xml:space="preserve"> 635.5</t>
  </si>
  <si>
    <t xml:space="preserve"> 646.2</t>
  </si>
  <si>
    <t xml:space="preserve"> 657.0</t>
  </si>
  <si>
    <t xml:space="preserve"> 470.6</t>
  </si>
  <si>
    <t xml:space="preserve"> 490.0</t>
  </si>
  <si>
    <t xml:space="preserve"> 511.0</t>
  </si>
  <si>
    <t xml:space="preserve">  29.3</t>
  </si>
  <si>
    <t xml:space="preserve">  19.1</t>
  </si>
  <si>
    <t xml:space="preserve"> 499.9</t>
  </si>
  <si>
    <t xml:space="preserve"> 513.0</t>
  </si>
  <si>
    <t xml:space="preserve"> 530.2</t>
  </si>
  <si>
    <t xml:space="preserve"> 178.2</t>
  </si>
  <si>
    <t xml:space="preserve"> 184.5</t>
  </si>
  <si>
    <t xml:space="preserve"> 195.6</t>
  </si>
  <si>
    <t xml:space="preserve">   9.5</t>
  </si>
  <si>
    <t xml:space="preserve"> 191.7</t>
  </si>
  <si>
    <t xml:space="preserve"> 194.0</t>
  </si>
  <si>
    <t xml:space="preserve"> 203.7</t>
  </si>
  <si>
    <t xml:space="preserve"> 116.7</t>
  </si>
  <si>
    <t xml:space="preserve"> 125.7</t>
  </si>
  <si>
    <t xml:space="preserve"> 133.4</t>
  </si>
  <si>
    <t xml:space="preserve">   7.6</t>
  </si>
  <si>
    <t xml:space="preserve">   7.2</t>
  </si>
  <si>
    <t>[5.2]</t>
  </si>
  <si>
    <t xml:space="preserve"> 124.3</t>
  </si>
  <si>
    <t xml:space="preserve"> 133.0</t>
  </si>
  <si>
    <t xml:space="preserve"> 138.6</t>
  </si>
  <si>
    <t xml:space="preserve">  64.0</t>
  </si>
  <si>
    <t xml:space="preserve">  78.6</t>
  </si>
  <si>
    <t xml:space="preserve">  81.6</t>
  </si>
  <si>
    <t xml:space="preserve">  65.3</t>
  </si>
  <si>
    <t xml:space="preserve">  79.6</t>
  </si>
  <si>
    <t>2158.4</t>
  </si>
  <si>
    <t>2220.7</t>
  </si>
  <si>
    <t>2301.9</t>
  </si>
  <si>
    <t xml:space="preserve"> 163.4</t>
  </si>
  <si>
    <t xml:space="preserve"> 132.9</t>
  </si>
  <si>
    <t xml:space="preserve"> 114.4</t>
  </si>
  <si>
    <t>2321.8</t>
  </si>
  <si>
    <t>2353.7</t>
  </si>
  <si>
    <t>2416.3</t>
  </si>
  <si>
    <t>period77</t>
  </si>
  <si>
    <t>period80</t>
  </si>
  <si>
    <t>period81</t>
  </si>
  <si>
    <t>period82</t>
  </si>
  <si>
    <t>period83</t>
  </si>
  <si>
    <t>period84</t>
  </si>
  <si>
    <t>period85</t>
  </si>
  <si>
    <t>Q1 17</t>
  </si>
  <si>
    <t>Q4 17</t>
  </si>
  <si>
    <t>Q1 18</t>
  </si>
  <si>
    <t>Q2 18</t>
  </si>
  <si>
    <t>Q3 18</t>
  </si>
  <si>
    <t>Q4 18</t>
  </si>
  <si>
    <t>Q1 19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</si>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</sst>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1" xfId="0" applyNumberFormat="1" applyFont="1" applyFill="1" applyBorder="1" applyAlignment="1" applyProtection="1" quotePrefix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0" fontId="44" fillId="0" borderId="0" xfId="0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horizontal="lef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4" fillId="0" borderId="10" xfId="0" applyNumberFormat="1" applyFont="1" applyFill="1" applyBorder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44" fillId="0" borderId="11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7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5" customHeight="1"/>
  <cols>
    <col min="1" max="1" width="3.75390625" style="24" customWidth="1"/>
    <col min="2" max="2" width="8.75390625" style="24" customWidth="1"/>
    <col min="3" max="3" width="12.75390625" style="24" customWidth="1"/>
    <col min="4" max="6" width="6.75390625" style="35" customWidth="1"/>
    <col min="7" max="7" width="4.75390625" style="35" customWidth="1"/>
    <col min="8" max="8" width="6.75390625" style="35" customWidth="1"/>
    <col min="9" max="10" width="6.75390625" style="36" customWidth="1"/>
    <col min="11" max="11" width="4.75390625" style="36" customWidth="1"/>
    <col min="12" max="12" width="6.75390625" style="36" customWidth="1"/>
    <col min="13" max="14" width="6.75390625" style="37" customWidth="1"/>
    <col min="15" max="16384" width="9.125" style="24" customWidth="1"/>
  </cols>
  <sheetData>
    <row r="1" spans="1:14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5" customFormat="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6" customFormat="1" ht="15" customHeight="1">
      <c r="A3" s="19"/>
      <c r="B3" s="19"/>
      <c r="C3" s="19"/>
      <c r="D3" s="17" t="s">
        <v>2</v>
      </c>
      <c r="E3" s="18"/>
      <c r="F3" s="18"/>
      <c r="G3" s="1"/>
      <c r="H3" s="17" t="s">
        <v>3</v>
      </c>
      <c r="I3" s="18"/>
      <c r="J3" s="18"/>
      <c r="K3" s="1"/>
      <c r="L3" s="17" t="s">
        <v>4</v>
      </c>
      <c r="M3" s="18"/>
      <c r="N3" s="18"/>
    </row>
    <row r="4" spans="1:14" s="26" customFormat="1" ht="15" customHeight="1">
      <c r="A4" s="2"/>
      <c r="B4" s="2"/>
      <c r="C4" s="2"/>
      <c r="D4" s="3" t="str">
        <f>IF(A73="","",A73)</f>
        <v>Q1 17</v>
      </c>
      <c r="E4" s="3" t="str">
        <f>IF(C73="","",C73)</f>
        <v>Q1 18</v>
      </c>
      <c r="F4" s="3" t="str">
        <f>IF(G73="","",G73)</f>
        <v>Q1 19</v>
      </c>
      <c r="G4" s="3"/>
      <c r="H4" s="3" t="str">
        <f>IF(A73="","",A73)</f>
        <v>Q1 17</v>
      </c>
      <c r="I4" s="3" t="str">
        <f>IF(C73="","",C73)</f>
        <v>Q1 18</v>
      </c>
      <c r="J4" s="3" t="str">
        <f>IF(G73="","",G73)</f>
        <v>Q1 19</v>
      </c>
      <c r="K4" s="3"/>
      <c r="L4" s="3" t="str">
        <f>IF(A73="","",A73)</f>
        <v>Q1 17</v>
      </c>
      <c r="M4" s="3" t="str">
        <f>IF(C73="","",C73)</f>
        <v>Q1 18</v>
      </c>
      <c r="N4" s="3" t="str">
        <f>IF(G73="","",G73)</f>
        <v>Q1 19</v>
      </c>
    </row>
    <row r="5" spans="1:14" ht="15" customHeight="1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" customHeight="1">
      <c r="A6" s="13"/>
      <c r="B6" s="15" t="s">
        <v>6</v>
      </c>
      <c r="C6" s="27"/>
      <c r="D6" s="4">
        <f aca="true" t="shared" si="0" ref="D6:F8">IF(C42="","",IF(ISNUMBER(VALUE(C42)),VALUE(C42),C42))</f>
        <v>26.9</v>
      </c>
      <c r="E6" s="4">
        <f t="shared" si="0"/>
        <v>30.6</v>
      </c>
      <c r="F6" s="4">
        <f t="shared" si="0"/>
        <v>26.2</v>
      </c>
      <c r="G6" s="5"/>
      <c r="H6" s="4" t="str">
        <f>IF(F42="","",IF(ISNUMBER(VALUE(F42)),VALUE(F42),F42))</f>
        <v>[5.9]</v>
      </c>
      <c r="I6" s="4">
        <f>IF(G42="","",IF(ISNUMBER(VALUE(G42)),VALUE(G42),G42))</f>
        <v>7.3</v>
      </c>
      <c r="J6" s="4" t="str">
        <f>IF(H42="","",IF(ISNUMBER(VALUE(H42)),VALUE(H42),H42))</f>
        <v>[5.4]</v>
      </c>
      <c r="K6" s="5"/>
      <c r="L6" s="4">
        <f>IF(I42="","",IF(ISNUMBER(VALUE(I42)),VALUE(I42),I42))</f>
        <v>32.8</v>
      </c>
      <c r="M6" s="4">
        <f>IF(J42="","",IF(ISNUMBER(VALUE(J42)),VALUE(J42),J42))</f>
        <v>37.9</v>
      </c>
      <c r="N6" s="4">
        <f>IF(K42="","",IF(ISNUMBER(VALUE(K42)),VALUE(K42),K42))</f>
        <v>31.6</v>
      </c>
    </row>
    <row r="7" spans="1:14" ht="15" customHeight="1">
      <c r="A7" s="13"/>
      <c r="B7" s="15" t="s">
        <v>7</v>
      </c>
      <c r="C7" s="27"/>
      <c r="D7" s="4">
        <f t="shared" si="0"/>
        <v>89.2</v>
      </c>
      <c r="E7" s="4">
        <f t="shared" si="0"/>
        <v>87.9</v>
      </c>
      <c r="F7" s="4">
        <f t="shared" si="0"/>
        <v>98.4</v>
      </c>
      <c r="G7" s="5"/>
      <c r="H7" s="4">
        <f aca="true" t="shared" si="1" ref="H7:H15">IF(F43="","",IF(ISNUMBER(VALUE(F43)),VALUE(F43),F43))</f>
        <v>13.9</v>
      </c>
      <c r="I7" s="4">
        <f aca="true" t="shared" si="2" ref="I7:I15">IF(G43="","",IF(ISNUMBER(VALUE(G43)),VALUE(G43),G43))</f>
        <v>10.8</v>
      </c>
      <c r="J7" s="4">
        <f aca="true" t="shared" si="3" ref="J7:J15">IF(H43="","",IF(ISNUMBER(VALUE(H43)),VALUE(H43),H43))</f>
        <v>13.2</v>
      </c>
      <c r="K7" s="5"/>
      <c r="L7" s="4">
        <f aca="true" t="shared" si="4" ref="L7:L15">IF(I43="","",IF(ISNUMBER(VALUE(I43)),VALUE(I43),I43))</f>
        <v>103.1</v>
      </c>
      <c r="M7" s="4">
        <f aca="true" t="shared" si="5" ref="M7:M15">IF(J43="","",IF(ISNUMBER(VALUE(J43)),VALUE(J43),J43))</f>
        <v>98.7</v>
      </c>
      <c r="N7" s="4">
        <f aca="true" t="shared" si="6" ref="N7:N15">IF(K43="","",IF(ISNUMBER(VALUE(K43)),VALUE(K43),K43))</f>
        <v>111.6</v>
      </c>
    </row>
    <row r="8" spans="1:14" ht="15" customHeight="1">
      <c r="A8" s="13"/>
      <c r="B8" s="22" t="s">
        <v>8</v>
      </c>
      <c r="C8" s="27"/>
      <c r="D8" s="6">
        <f t="shared" si="0"/>
        <v>116.1</v>
      </c>
      <c r="E8" s="6">
        <f t="shared" si="0"/>
        <v>118.5</v>
      </c>
      <c r="F8" s="6">
        <f t="shared" si="0"/>
        <v>124.6</v>
      </c>
      <c r="G8" s="7"/>
      <c r="H8" s="6">
        <f t="shared" si="1"/>
        <v>19.8</v>
      </c>
      <c r="I8" s="6">
        <f t="shared" si="2"/>
        <v>18.1</v>
      </c>
      <c r="J8" s="6">
        <f t="shared" si="3"/>
        <v>18.6</v>
      </c>
      <c r="K8" s="7"/>
      <c r="L8" s="6">
        <f t="shared" si="4"/>
        <v>135.9</v>
      </c>
      <c r="M8" s="6">
        <f t="shared" si="5"/>
        <v>136.5</v>
      </c>
      <c r="N8" s="6">
        <f t="shared" si="6"/>
        <v>143.2</v>
      </c>
    </row>
    <row r="9" spans="1:14" ht="15" customHeight="1">
      <c r="A9" s="13"/>
      <c r="B9" s="15" t="s">
        <v>9</v>
      </c>
      <c r="C9" s="27"/>
      <c r="D9" s="4">
        <f aca="true" t="shared" si="7" ref="D9:F15">IF(C45="","",IF(ISNUMBER(VALUE(C45)),VALUE(C45),C45))</f>
        <v>255.8</v>
      </c>
      <c r="E9" s="4">
        <f t="shared" si="7"/>
        <v>258.3</v>
      </c>
      <c r="F9" s="4">
        <f t="shared" si="7"/>
        <v>262.6</v>
      </c>
      <c r="G9" s="5"/>
      <c r="H9" s="4">
        <f t="shared" si="1"/>
        <v>22.7</v>
      </c>
      <c r="I9" s="4">
        <f t="shared" si="2"/>
        <v>17.1</v>
      </c>
      <c r="J9" s="4">
        <f t="shared" si="3"/>
        <v>16.4</v>
      </c>
      <c r="K9" s="5"/>
      <c r="L9" s="4">
        <f t="shared" si="4"/>
        <v>278.5</v>
      </c>
      <c r="M9" s="4">
        <f t="shared" si="5"/>
        <v>275.4</v>
      </c>
      <c r="N9" s="4">
        <f t="shared" si="6"/>
        <v>279</v>
      </c>
    </row>
    <row r="10" spans="1:14" ht="15" customHeight="1">
      <c r="A10" s="12"/>
      <c r="B10" s="15" t="s">
        <v>10</v>
      </c>
      <c r="C10" s="15"/>
      <c r="D10" s="4">
        <f t="shared" si="7"/>
        <v>321.2</v>
      </c>
      <c r="E10" s="4">
        <f t="shared" si="7"/>
        <v>331.3</v>
      </c>
      <c r="F10" s="4">
        <f t="shared" si="7"/>
        <v>334.8</v>
      </c>
      <c r="G10" s="8"/>
      <c r="H10" s="4">
        <f t="shared" si="1"/>
        <v>19.9</v>
      </c>
      <c r="I10" s="4">
        <f t="shared" si="2"/>
        <v>14</v>
      </c>
      <c r="J10" s="4">
        <f t="shared" si="3"/>
        <v>11.9</v>
      </c>
      <c r="K10" s="8"/>
      <c r="L10" s="4">
        <f t="shared" si="4"/>
        <v>341.1</v>
      </c>
      <c r="M10" s="4">
        <f t="shared" si="5"/>
        <v>345.3</v>
      </c>
      <c r="N10" s="4">
        <f t="shared" si="6"/>
        <v>346.7</v>
      </c>
    </row>
    <row r="11" spans="1:14" ht="15" customHeight="1">
      <c r="A11" s="12"/>
      <c r="B11" s="15" t="s">
        <v>11</v>
      </c>
      <c r="C11" s="15"/>
      <c r="D11" s="4">
        <f t="shared" si="7"/>
        <v>261.2</v>
      </c>
      <c r="E11" s="4">
        <f t="shared" si="7"/>
        <v>267.7</v>
      </c>
      <c r="F11" s="4">
        <f t="shared" si="7"/>
        <v>275</v>
      </c>
      <c r="G11" s="8"/>
      <c r="H11" s="4">
        <f t="shared" si="1"/>
        <v>15.8</v>
      </c>
      <c r="I11" s="4">
        <f t="shared" si="2"/>
        <v>13.4</v>
      </c>
      <c r="J11" s="4">
        <f t="shared" si="3"/>
        <v>11.2</v>
      </c>
      <c r="K11" s="8"/>
      <c r="L11" s="4">
        <f t="shared" si="4"/>
        <v>276.9</v>
      </c>
      <c r="M11" s="4">
        <f t="shared" si="5"/>
        <v>281.1</v>
      </c>
      <c r="N11" s="4">
        <f t="shared" si="6"/>
        <v>286.3</v>
      </c>
    </row>
    <row r="12" spans="1:14" ht="15" customHeight="1">
      <c r="A12" s="12"/>
      <c r="B12" s="15" t="s">
        <v>12</v>
      </c>
      <c r="C12" s="15"/>
      <c r="D12" s="4">
        <f t="shared" si="7"/>
        <v>98.8</v>
      </c>
      <c r="E12" s="4">
        <f t="shared" si="7"/>
        <v>101.9</v>
      </c>
      <c r="F12" s="4">
        <f t="shared" si="7"/>
        <v>108.7</v>
      </c>
      <c r="G12" s="6"/>
      <c r="H12" s="4">
        <f t="shared" si="1"/>
        <v>8.1</v>
      </c>
      <c r="I12" s="4" t="str">
        <f t="shared" si="2"/>
        <v>[6.2]</v>
      </c>
      <c r="J12" s="4" t="str">
        <f t="shared" si="3"/>
        <v>[4.1]</v>
      </c>
      <c r="K12" s="6"/>
      <c r="L12" s="4">
        <f t="shared" si="4"/>
        <v>106.9</v>
      </c>
      <c r="M12" s="4">
        <f t="shared" si="5"/>
        <v>108.2</v>
      </c>
      <c r="N12" s="4">
        <f t="shared" si="6"/>
        <v>112.8</v>
      </c>
    </row>
    <row r="13" spans="1:14" ht="15" customHeight="1">
      <c r="A13" s="12"/>
      <c r="B13" s="15" t="s">
        <v>13</v>
      </c>
      <c r="C13" s="15"/>
      <c r="D13" s="4">
        <f t="shared" si="7"/>
        <v>68.1</v>
      </c>
      <c r="E13" s="4">
        <f t="shared" si="7"/>
        <v>73.5</v>
      </c>
      <c r="F13" s="4">
        <f t="shared" si="7"/>
        <v>75.6</v>
      </c>
      <c r="G13" s="6"/>
      <c r="H13" s="4" t="str">
        <f t="shared" si="1"/>
        <v>[4.4]</v>
      </c>
      <c r="I13" s="4" t="str">
        <f t="shared" si="2"/>
        <v>[4.4]</v>
      </c>
      <c r="J13" s="4" t="str">
        <f t="shared" si="3"/>
        <v>*</v>
      </c>
      <c r="K13" s="6"/>
      <c r="L13" s="4">
        <f t="shared" si="4"/>
        <v>72.5</v>
      </c>
      <c r="M13" s="4">
        <f t="shared" si="5"/>
        <v>77.9</v>
      </c>
      <c r="N13" s="4">
        <f t="shared" si="6"/>
        <v>78.5</v>
      </c>
    </row>
    <row r="14" spans="1:14" ht="15" customHeight="1">
      <c r="A14" s="12"/>
      <c r="B14" s="15" t="s">
        <v>14</v>
      </c>
      <c r="C14" s="15"/>
      <c r="D14" s="4">
        <f t="shared" si="7"/>
        <v>44.2</v>
      </c>
      <c r="E14" s="4">
        <f t="shared" si="7"/>
        <v>55.6</v>
      </c>
      <c r="F14" s="4">
        <f t="shared" si="7"/>
        <v>56.2</v>
      </c>
      <c r="G14" s="6"/>
      <c r="H14" s="4" t="str">
        <f t="shared" si="1"/>
        <v>*</v>
      </c>
      <c r="I14" s="4" t="str">
        <f t="shared" si="2"/>
        <v>*</v>
      </c>
      <c r="J14" s="4" t="str">
        <f t="shared" si="3"/>
        <v>*</v>
      </c>
      <c r="K14" s="6"/>
      <c r="L14" s="4">
        <f t="shared" si="4"/>
        <v>44.8</v>
      </c>
      <c r="M14" s="4">
        <f t="shared" si="5"/>
        <v>56.2</v>
      </c>
      <c r="N14" s="4">
        <f t="shared" si="6"/>
        <v>57</v>
      </c>
    </row>
    <row r="15" spans="1:14" s="28" customFormat="1" ht="15" customHeight="1">
      <c r="A15" s="12"/>
      <c r="B15" s="14" t="s">
        <v>15</v>
      </c>
      <c r="C15" s="21"/>
      <c r="D15" s="8">
        <f t="shared" si="7"/>
        <v>1165.3</v>
      </c>
      <c r="E15" s="8">
        <f t="shared" si="7"/>
        <v>1206.8</v>
      </c>
      <c r="F15" s="8">
        <f t="shared" si="7"/>
        <v>1237.5</v>
      </c>
      <c r="G15" s="4"/>
      <c r="H15" s="8">
        <f t="shared" si="1"/>
        <v>91.2</v>
      </c>
      <c r="I15" s="8">
        <f t="shared" si="2"/>
        <v>73.8</v>
      </c>
      <c r="J15" s="8">
        <f t="shared" si="3"/>
        <v>65.9</v>
      </c>
      <c r="K15" s="4"/>
      <c r="L15" s="8">
        <f t="shared" si="4"/>
        <v>1256.6</v>
      </c>
      <c r="M15" s="8">
        <f t="shared" si="5"/>
        <v>1280.5</v>
      </c>
      <c r="N15" s="8">
        <f t="shared" si="6"/>
        <v>1303.5</v>
      </c>
    </row>
    <row r="16" spans="1:14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 customHeight="1">
      <c r="A18" s="13"/>
      <c r="B18" s="15" t="s">
        <v>6</v>
      </c>
      <c r="C18" s="27"/>
      <c r="D18" s="4">
        <f aca="true" t="shared" si="8" ref="D18:F20">IF(C52="","",IF(ISNUMBER(VALUE(C52)),VALUE(C52),C52))</f>
        <v>28</v>
      </c>
      <c r="E18" s="4">
        <f t="shared" si="8"/>
        <v>22.6</v>
      </c>
      <c r="F18" s="4">
        <f t="shared" si="8"/>
        <v>26.2</v>
      </c>
      <c r="G18" s="5"/>
      <c r="H18" s="4" t="str">
        <f>IF(F52="","",IF(ISNUMBER(VALUE(F52)),VALUE(F52),F52))</f>
        <v>[5.0]</v>
      </c>
      <c r="I18" s="4" t="str">
        <f>IF(G52="","",IF(ISNUMBER(VALUE(G52)),VALUE(G52),G52))</f>
        <v>[4.6]</v>
      </c>
      <c r="J18" s="4" t="str">
        <f>IF(H52="","",IF(ISNUMBER(VALUE(H52)),VALUE(H52),H52))</f>
        <v>[5.6]</v>
      </c>
      <c r="K18" s="5"/>
      <c r="L18" s="4">
        <f>IF(I52="","",IF(ISNUMBER(VALUE(I52)),VALUE(I52),I52))</f>
        <v>33</v>
      </c>
      <c r="M18" s="4">
        <f>IF(J52="","",IF(ISNUMBER(VALUE(J52)),VALUE(J52),J52))</f>
        <v>27.2</v>
      </c>
      <c r="N18" s="4">
        <f>IF(K52="","",IF(ISNUMBER(VALUE(K52)),VALUE(K52),K52))</f>
        <v>31.8</v>
      </c>
    </row>
    <row r="19" spans="1:14" ht="15" customHeight="1">
      <c r="A19" s="13"/>
      <c r="B19" s="15" t="s">
        <v>7</v>
      </c>
      <c r="C19" s="27"/>
      <c r="D19" s="4">
        <f t="shared" si="8"/>
        <v>86.7</v>
      </c>
      <c r="E19" s="4">
        <f t="shared" si="8"/>
        <v>83</v>
      </c>
      <c r="F19" s="4">
        <f t="shared" si="8"/>
        <v>91.9</v>
      </c>
      <c r="G19" s="5"/>
      <c r="H19" s="4">
        <f aca="true" t="shared" si="9" ref="H19:H27">IF(F53="","",IF(ISNUMBER(VALUE(F53)),VALUE(F53),F53))</f>
        <v>9.7</v>
      </c>
      <c r="I19" s="4">
        <f aca="true" t="shared" si="10" ref="I19:I27">IF(G53="","",IF(ISNUMBER(VALUE(G53)),VALUE(G53),G53))</f>
        <v>9.3</v>
      </c>
      <c r="J19" s="4" t="str">
        <f aca="true" t="shared" si="11" ref="J19:J27">IF(H53="","",IF(ISNUMBER(VALUE(H53)),VALUE(H53),H53))</f>
        <v>[5.7]</v>
      </c>
      <c r="K19" s="5"/>
      <c r="L19" s="4">
        <f aca="true" t="shared" si="12" ref="L19:L27">IF(I53="","",IF(ISNUMBER(VALUE(I53)),VALUE(I53),I53))</f>
        <v>96.4</v>
      </c>
      <c r="M19" s="4">
        <f aca="true" t="shared" si="13" ref="M19:M27">IF(J53="","",IF(ISNUMBER(VALUE(J53)),VALUE(J53),J53))</f>
        <v>92.3</v>
      </c>
      <c r="N19" s="4">
        <f aca="true" t="shared" si="14" ref="N19:N27">IF(K53="","",IF(ISNUMBER(VALUE(K53)),VALUE(K53),K53))</f>
        <v>97.6</v>
      </c>
    </row>
    <row r="20" spans="1:14" s="29" customFormat="1" ht="15" customHeight="1">
      <c r="A20" s="13"/>
      <c r="B20" s="22" t="s">
        <v>8</v>
      </c>
      <c r="C20" s="27"/>
      <c r="D20" s="6">
        <f t="shared" si="8"/>
        <v>114.7</v>
      </c>
      <c r="E20" s="6">
        <f>IF(D54="","",IF(ISNUMBER(VALUE(D54)),VALUE(D54),D54))</f>
        <v>105.6</v>
      </c>
      <c r="F20" s="6">
        <f>IF(E54="","",IF(ISNUMBER(VALUE(E54)),VALUE(E54),E54))</f>
        <v>118.1</v>
      </c>
      <c r="G20" s="7"/>
      <c r="H20" s="6">
        <f t="shared" si="9"/>
        <v>14.7</v>
      </c>
      <c r="I20" s="6">
        <f t="shared" si="10"/>
        <v>13.9</v>
      </c>
      <c r="J20" s="6">
        <f t="shared" si="11"/>
        <v>11.3</v>
      </c>
      <c r="K20" s="7"/>
      <c r="L20" s="6">
        <f t="shared" si="12"/>
        <v>129.4</v>
      </c>
      <c r="M20" s="6">
        <f t="shared" si="13"/>
        <v>119.5</v>
      </c>
      <c r="N20" s="6">
        <f t="shared" si="14"/>
        <v>129.4</v>
      </c>
    </row>
    <row r="21" spans="1:14" ht="15" customHeight="1">
      <c r="A21" s="13"/>
      <c r="B21" s="15" t="s">
        <v>9</v>
      </c>
      <c r="C21" s="27"/>
      <c r="D21" s="4">
        <f aca="true" t="shared" si="15" ref="D21:F27">IF(C55="","",IF(ISNUMBER(VALUE(C55)),VALUE(C55),C55))</f>
        <v>243.7</v>
      </c>
      <c r="E21" s="4">
        <f t="shared" si="15"/>
        <v>241.1</v>
      </c>
      <c r="F21" s="4">
        <f t="shared" si="15"/>
        <v>241.1</v>
      </c>
      <c r="G21" s="5"/>
      <c r="H21" s="4">
        <f t="shared" si="9"/>
        <v>17.6</v>
      </c>
      <c r="I21" s="4">
        <f t="shared" si="10"/>
        <v>15.3</v>
      </c>
      <c r="J21" s="4">
        <f t="shared" si="11"/>
        <v>11.5</v>
      </c>
      <c r="K21" s="5"/>
      <c r="L21" s="4">
        <f t="shared" si="12"/>
        <v>261.3</v>
      </c>
      <c r="M21" s="4">
        <f t="shared" si="13"/>
        <v>256.4</v>
      </c>
      <c r="N21" s="4">
        <f t="shared" si="14"/>
        <v>252.6</v>
      </c>
    </row>
    <row r="22" spans="1:14" ht="15" customHeight="1">
      <c r="A22" s="13"/>
      <c r="B22" s="15" t="s">
        <v>10</v>
      </c>
      <c r="C22" s="15"/>
      <c r="D22" s="4">
        <f t="shared" si="15"/>
        <v>277.4</v>
      </c>
      <c r="E22" s="4">
        <f t="shared" si="15"/>
        <v>287.1</v>
      </c>
      <c r="F22" s="4">
        <f t="shared" si="15"/>
        <v>299</v>
      </c>
      <c r="G22" s="5"/>
      <c r="H22" s="4">
        <f t="shared" si="9"/>
        <v>17</v>
      </c>
      <c r="I22" s="4">
        <f t="shared" si="10"/>
        <v>13.8</v>
      </c>
      <c r="J22" s="4">
        <f t="shared" si="11"/>
        <v>11.3</v>
      </c>
      <c r="K22" s="5"/>
      <c r="L22" s="4">
        <f t="shared" si="12"/>
        <v>294.4</v>
      </c>
      <c r="M22" s="4">
        <f t="shared" si="13"/>
        <v>300.9</v>
      </c>
      <c r="N22" s="4">
        <f t="shared" si="14"/>
        <v>310.3</v>
      </c>
    </row>
    <row r="23" spans="1:14" ht="15" customHeight="1">
      <c r="A23" s="13"/>
      <c r="B23" s="15" t="s">
        <v>11</v>
      </c>
      <c r="C23" s="15"/>
      <c r="D23" s="4">
        <f t="shared" si="15"/>
        <v>209.5</v>
      </c>
      <c r="E23" s="4">
        <f t="shared" si="15"/>
        <v>222.3</v>
      </c>
      <c r="F23" s="4">
        <f t="shared" si="15"/>
        <v>236</v>
      </c>
      <c r="G23" s="5"/>
      <c r="H23" s="4">
        <f t="shared" si="9"/>
        <v>13.5</v>
      </c>
      <c r="I23" s="4">
        <f t="shared" si="10"/>
        <v>9.6</v>
      </c>
      <c r="J23" s="4">
        <f t="shared" si="11"/>
        <v>7.9</v>
      </c>
      <c r="K23" s="5"/>
      <c r="L23" s="4">
        <f t="shared" si="12"/>
        <v>222.9</v>
      </c>
      <c r="M23" s="4">
        <f t="shared" si="13"/>
        <v>231.9</v>
      </c>
      <c r="N23" s="4">
        <f t="shared" si="14"/>
        <v>243.9</v>
      </c>
    </row>
    <row r="24" spans="1:14" ht="15" customHeight="1">
      <c r="A24" s="12"/>
      <c r="B24" s="15" t="s">
        <v>12</v>
      </c>
      <c r="C24" s="15"/>
      <c r="D24" s="4">
        <f t="shared" si="15"/>
        <v>79.4</v>
      </c>
      <c r="E24" s="4">
        <f t="shared" si="15"/>
        <v>82.6</v>
      </c>
      <c r="F24" s="4">
        <f t="shared" si="15"/>
        <v>87</v>
      </c>
      <c r="G24" s="8"/>
      <c r="H24" s="4" t="str">
        <f t="shared" si="9"/>
        <v>[5.5]</v>
      </c>
      <c r="I24" s="4" t="str">
        <f t="shared" si="10"/>
        <v>*</v>
      </c>
      <c r="J24" s="4" t="str">
        <f t="shared" si="11"/>
        <v>[3.9]</v>
      </c>
      <c r="K24" s="8"/>
      <c r="L24" s="4">
        <f t="shared" si="12"/>
        <v>84.8</v>
      </c>
      <c r="M24" s="4">
        <f t="shared" si="13"/>
        <v>85.8</v>
      </c>
      <c r="N24" s="4">
        <f t="shared" si="14"/>
        <v>90.9</v>
      </c>
    </row>
    <row r="25" spans="1:14" ht="15" customHeight="1">
      <c r="A25" s="12"/>
      <c r="B25" s="15" t="s">
        <v>13</v>
      </c>
      <c r="C25" s="15"/>
      <c r="D25" s="4">
        <f t="shared" si="15"/>
        <v>48.6</v>
      </c>
      <c r="E25" s="4">
        <f t="shared" si="15"/>
        <v>52.2</v>
      </c>
      <c r="F25" s="4">
        <f t="shared" si="15"/>
        <v>57.7</v>
      </c>
      <c r="G25" s="8"/>
      <c r="H25" s="4" t="str">
        <f t="shared" si="9"/>
        <v>*</v>
      </c>
      <c r="I25" s="4" t="str">
        <f t="shared" si="10"/>
        <v>*</v>
      </c>
      <c r="J25" s="4" t="str">
        <f t="shared" si="11"/>
        <v>*</v>
      </c>
      <c r="K25" s="8"/>
      <c r="L25" s="4">
        <f t="shared" si="12"/>
        <v>51.8</v>
      </c>
      <c r="M25" s="4">
        <f t="shared" si="13"/>
        <v>55.1</v>
      </c>
      <c r="N25" s="4">
        <f t="shared" si="14"/>
        <v>60.1</v>
      </c>
    </row>
    <row r="26" spans="1:14" ht="15" customHeight="1">
      <c r="A26" s="12"/>
      <c r="B26" s="15" t="s">
        <v>14</v>
      </c>
      <c r="C26" s="15"/>
      <c r="D26" s="4">
        <f t="shared" si="15"/>
        <v>19.8</v>
      </c>
      <c r="E26" s="4">
        <f t="shared" si="15"/>
        <v>23</v>
      </c>
      <c r="F26" s="4">
        <f t="shared" si="15"/>
        <v>25.4</v>
      </c>
      <c r="G26" s="6"/>
      <c r="H26" s="4" t="str">
        <f t="shared" si="9"/>
        <v>*</v>
      </c>
      <c r="I26" s="4" t="str">
        <f t="shared" si="10"/>
        <v>*</v>
      </c>
      <c r="J26" s="4" t="str">
        <f t="shared" si="11"/>
        <v>*</v>
      </c>
      <c r="K26" s="6"/>
      <c r="L26" s="4">
        <f t="shared" si="12"/>
        <v>20.5</v>
      </c>
      <c r="M26" s="4">
        <f t="shared" si="13"/>
        <v>23.5</v>
      </c>
      <c r="N26" s="4">
        <f t="shared" si="14"/>
        <v>25.6</v>
      </c>
    </row>
    <row r="27" spans="1:14" s="28" customFormat="1" ht="15" customHeight="1">
      <c r="A27" s="12"/>
      <c r="B27" s="14" t="s">
        <v>17</v>
      </c>
      <c r="C27" s="21"/>
      <c r="D27" s="8">
        <f t="shared" si="15"/>
        <v>993</v>
      </c>
      <c r="E27" s="8">
        <f t="shared" si="15"/>
        <v>1013.9</v>
      </c>
      <c r="F27" s="8">
        <f t="shared" si="15"/>
        <v>1064.4</v>
      </c>
      <c r="G27" s="4"/>
      <c r="H27" s="8">
        <f t="shared" si="9"/>
        <v>72.2</v>
      </c>
      <c r="I27" s="8">
        <f t="shared" si="10"/>
        <v>59.2</v>
      </c>
      <c r="J27" s="8">
        <f t="shared" si="11"/>
        <v>48.4</v>
      </c>
      <c r="K27" s="4"/>
      <c r="L27" s="8">
        <f t="shared" si="12"/>
        <v>1065.2</v>
      </c>
      <c r="M27" s="8">
        <f t="shared" si="13"/>
        <v>1073.1</v>
      </c>
      <c r="N27" s="8">
        <f t="shared" si="14"/>
        <v>1112.8</v>
      </c>
    </row>
    <row r="28" spans="1:14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6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 customHeight="1">
      <c r="A30" s="13"/>
      <c r="B30" s="15" t="s">
        <v>6</v>
      </c>
      <c r="C30" s="27"/>
      <c r="D30" s="4">
        <f aca="true" t="shared" si="16" ref="D30:F32">IF(C62="","",IF(ISNUMBER(VALUE(C62)),VALUE(C62),C62))</f>
        <v>54.8</v>
      </c>
      <c r="E30" s="4">
        <f t="shared" si="16"/>
        <v>53.2</v>
      </c>
      <c r="F30" s="4">
        <f t="shared" si="16"/>
        <v>52.4</v>
      </c>
      <c r="G30" s="5"/>
      <c r="H30" s="4">
        <f>IF(F62="","",IF(ISNUMBER(VALUE(F62)),VALUE(F62),F62))</f>
        <v>10.9</v>
      </c>
      <c r="I30" s="4">
        <f>IF(G62="","",IF(ISNUMBER(VALUE(G62)),VALUE(G62),G62))</f>
        <v>11.9</v>
      </c>
      <c r="J30" s="4">
        <f>IF(H62="","",IF(ISNUMBER(VALUE(H62)),VALUE(H62),H62))</f>
        <v>11</v>
      </c>
      <c r="K30" s="5"/>
      <c r="L30" s="4">
        <f>IF(I62="","",IF(ISNUMBER(VALUE(I62)),VALUE(I62),I62))</f>
        <v>65.8</v>
      </c>
      <c r="M30" s="4">
        <f>IF(J62="","",IF(ISNUMBER(VALUE(J62)),VALUE(J62),J62))</f>
        <v>65.1</v>
      </c>
      <c r="N30" s="4">
        <f>IF(K62="","",IF(ISNUMBER(VALUE(K62)),VALUE(K62),K62))</f>
        <v>63.4</v>
      </c>
    </row>
    <row r="31" spans="1:14" ht="15" customHeight="1">
      <c r="A31" s="13"/>
      <c r="B31" s="15" t="s">
        <v>7</v>
      </c>
      <c r="C31" s="27"/>
      <c r="D31" s="4">
        <f t="shared" si="16"/>
        <v>175.9</v>
      </c>
      <c r="E31" s="4">
        <f t="shared" si="16"/>
        <v>170.8</v>
      </c>
      <c r="F31" s="4">
        <f t="shared" si="16"/>
        <v>190.3</v>
      </c>
      <c r="G31" s="5"/>
      <c r="H31" s="4">
        <f aca="true" t="shared" si="17" ref="H31:H39">IF(F63="","",IF(ISNUMBER(VALUE(F63)),VALUE(F63),F63))</f>
        <v>23.6</v>
      </c>
      <c r="I31" s="4">
        <f aca="true" t="shared" si="18" ref="I31:I39">IF(G63="","",IF(ISNUMBER(VALUE(G63)),VALUE(G63),G63))</f>
        <v>20.1</v>
      </c>
      <c r="J31" s="4">
        <f aca="true" t="shared" si="19" ref="J31:J39">IF(H63="","",IF(ISNUMBER(VALUE(H63)),VALUE(H63),H63))</f>
        <v>18.9</v>
      </c>
      <c r="K31" s="5"/>
      <c r="L31" s="4">
        <f aca="true" t="shared" si="20" ref="L31:L39">IF(I63="","",IF(ISNUMBER(VALUE(I63)),VALUE(I63),I63))</f>
        <v>199.5</v>
      </c>
      <c r="M31" s="4">
        <f aca="true" t="shared" si="21" ref="M31:M39">IF(J63="","",IF(ISNUMBER(VALUE(J63)),VALUE(J63),J63))</f>
        <v>191</v>
      </c>
      <c r="N31" s="4">
        <f aca="true" t="shared" si="22" ref="N31:N39">IF(K63="","",IF(ISNUMBER(VALUE(K63)),VALUE(K63),K63))</f>
        <v>209.2</v>
      </c>
    </row>
    <row r="32" spans="1:14" s="29" customFormat="1" ht="15" customHeight="1">
      <c r="A32" s="13"/>
      <c r="B32" s="22" t="s">
        <v>8</v>
      </c>
      <c r="C32" s="27"/>
      <c r="D32" s="6">
        <f t="shared" si="16"/>
        <v>230.8</v>
      </c>
      <c r="E32" s="6">
        <f>IF(D64="","",IF(ISNUMBER(VALUE(D64)),VALUE(D64),D64))</f>
        <v>224</v>
      </c>
      <c r="F32" s="6">
        <f>IF(E64="","",IF(ISNUMBER(VALUE(E64)),VALUE(E64),E64))</f>
        <v>242.8</v>
      </c>
      <c r="G32" s="7"/>
      <c r="H32" s="6">
        <f t="shared" si="17"/>
        <v>34.5</v>
      </c>
      <c r="I32" s="6">
        <f t="shared" si="18"/>
        <v>32</v>
      </c>
      <c r="J32" s="6">
        <f t="shared" si="19"/>
        <v>29.9</v>
      </c>
      <c r="K32" s="7"/>
      <c r="L32" s="6">
        <f t="shared" si="20"/>
        <v>265.3</v>
      </c>
      <c r="M32" s="6">
        <f t="shared" si="21"/>
        <v>256</v>
      </c>
      <c r="N32" s="6">
        <f t="shared" si="22"/>
        <v>272.6</v>
      </c>
    </row>
    <row r="33" spans="1:14" ht="15" customHeight="1">
      <c r="A33" s="13"/>
      <c r="B33" s="15" t="s">
        <v>9</v>
      </c>
      <c r="C33" s="27"/>
      <c r="D33" s="4">
        <f aca="true" t="shared" si="23" ref="D33:F39">IF(C65="","",IF(ISNUMBER(VALUE(C65)),VALUE(C65),C65))</f>
        <v>499.5</v>
      </c>
      <c r="E33" s="4">
        <f t="shared" si="23"/>
        <v>499.4</v>
      </c>
      <c r="F33" s="4">
        <f t="shared" si="23"/>
        <v>503.7</v>
      </c>
      <c r="G33" s="5"/>
      <c r="H33" s="4">
        <f t="shared" si="17"/>
        <v>40.3</v>
      </c>
      <c r="I33" s="4">
        <f t="shared" si="18"/>
        <v>32.4</v>
      </c>
      <c r="J33" s="4">
        <f t="shared" si="19"/>
        <v>27.9</v>
      </c>
      <c r="K33" s="5"/>
      <c r="L33" s="4">
        <f t="shared" si="20"/>
        <v>539.8</v>
      </c>
      <c r="M33" s="4">
        <f t="shared" si="21"/>
        <v>531.8</v>
      </c>
      <c r="N33" s="4">
        <f t="shared" si="22"/>
        <v>531.6</v>
      </c>
    </row>
    <row r="34" spans="1:14" ht="15" customHeight="1">
      <c r="A34" s="13"/>
      <c r="B34" s="15" t="s">
        <v>10</v>
      </c>
      <c r="C34" s="15"/>
      <c r="D34" s="4">
        <f t="shared" si="23"/>
        <v>598.5</v>
      </c>
      <c r="E34" s="4">
        <f t="shared" si="23"/>
        <v>618.4</v>
      </c>
      <c r="F34" s="4">
        <f t="shared" si="23"/>
        <v>633.8</v>
      </c>
      <c r="G34" s="5"/>
      <c r="H34" s="4">
        <f t="shared" si="17"/>
        <v>36.9</v>
      </c>
      <c r="I34" s="4">
        <f t="shared" si="18"/>
        <v>27.8</v>
      </c>
      <c r="J34" s="4">
        <f t="shared" si="19"/>
        <v>23.2</v>
      </c>
      <c r="K34" s="5"/>
      <c r="L34" s="4">
        <f t="shared" si="20"/>
        <v>635.5</v>
      </c>
      <c r="M34" s="4">
        <f t="shared" si="21"/>
        <v>646.2</v>
      </c>
      <c r="N34" s="4">
        <f t="shared" si="22"/>
        <v>657</v>
      </c>
    </row>
    <row r="35" spans="1:14" ht="15" customHeight="1">
      <c r="A35" s="13"/>
      <c r="B35" s="15" t="s">
        <v>11</v>
      </c>
      <c r="C35" s="15"/>
      <c r="D35" s="4">
        <f t="shared" si="23"/>
        <v>470.6</v>
      </c>
      <c r="E35" s="4">
        <f t="shared" si="23"/>
        <v>490</v>
      </c>
      <c r="F35" s="4">
        <f t="shared" si="23"/>
        <v>511</v>
      </c>
      <c r="G35" s="5"/>
      <c r="H35" s="4">
        <f t="shared" si="17"/>
        <v>29.3</v>
      </c>
      <c r="I35" s="4">
        <f t="shared" si="18"/>
        <v>23</v>
      </c>
      <c r="J35" s="4">
        <f t="shared" si="19"/>
        <v>19.1</v>
      </c>
      <c r="K35" s="5"/>
      <c r="L35" s="4">
        <f t="shared" si="20"/>
        <v>499.9</v>
      </c>
      <c r="M35" s="4">
        <f t="shared" si="21"/>
        <v>513</v>
      </c>
      <c r="N35" s="4">
        <f t="shared" si="22"/>
        <v>530.2</v>
      </c>
    </row>
    <row r="36" spans="1:14" ht="15" customHeight="1">
      <c r="A36" s="12"/>
      <c r="B36" s="15" t="s">
        <v>12</v>
      </c>
      <c r="C36" s="15"/>
      <c r="D36" s="4">
        <f t="shared" si="23"/>
        <v>178.2</v>
      </c>
      <c r="E36" s="4">
        <f t="shared" si="23"/>
        <v>184.5</v>
      </c>
      <c r="F36" s="4">
        <f t="shared" si="23"/>
        <v>195.6</v>
      </c>
      <c r="G36" s="8"/>
      <c r="H36" s="4">
        <f t="shared" si="17"/>
        <v>13.5</v>
      </c>
      <c r="I36" s="4">
        <f t="shared" si="18"/>
        <v>9.5</v>
      </c>
      <c r="J36" s="4">
        <f t="shared" si="19"/>
        <v>8.1</v>
      </c>
      <c r="K36" s="8"/>
      <c r="L36" s="4">
        <f t="shared" si="20"/>
        <v>191.7</v>
      </c>
      <c r="M36" s="4">
        <f t="shared" si="21"/>
        <v>194</v>
      </c>
      <c r="N36" s="4">
        <f t="shared" si="22"/>
        <v>203.7</v>
      </c>
    </row>
    <row r="37" spans="1:14" ht="15" customHeight="1">
      <c r="A37" s="12"/>
      <c r="B37" s="15" t="s">
        <v>13</v>
      </c>
      <c r="C37" s="15"/>
      <c r="D37" s="4">
        <f t="shared" si="23"/>
        <v>116.7</v>
      </c>
      <c r="E37" s="4">
        <f t="shared" si="23"/>
        <v>125.7</v>
      </c>
      <c r="F37" s="4">
        <f t="shared" si="23"/>
        <v>133.4</v>
      </c>
      <c r="G37" s="8"/>
      <c r="H37" s="4">
        <f t="shared" si="17"/>
        <v>7.6</v>
      </c>
      <c r="I37" s="4">
        <f t="shared" si="18"/>
        <v>7.2</v>
      </c>
      <c r="J37" s="4" t="str">
        <f t="shared" si="19"/>
        <v>[5.2]</v>
      </c>
      <c r="K37" s="8"/>
      <c r="L37" s="4">
        <f t="shared" si="20"/>
        <v>124.3</v>
      </c>
      <c r="M37" s="4">
        <f t="shared" si="21"/>
        <v>133</v>
      </c>
      <c r="N37" s="4">
        <f t="shared" si="22"/>
        <v>138.6</v>
      </c>
    </row>
    <row r="38" spans="1:14" ht="15" customHeight="1">
      <c r="A38" s="12"/>
      <c r="B38" s="15" t="s">
        <v>14</v>
      </c>
      <c r="C38" s="15"/>
      <c r="D38" s="4">
        <f t="shared" si="23"/>
        <v>64</v>
      </c>
      <c r="E38" s="4">
        <f t="shared" si="23"/>
        <v>78.6</v>
      </c>
      <c r="F38" s="4">
        <f t="shared" si="23"/>
        <v>81.6</v>
      </c>
      <c r="G38" s="6"/>
      <c r="H38" s="4" t="str">
        <f t="shared" si="17"/>
        <v>*</v>
      </c>
      <c r="I38" s="4" t="str">
        <f t="shared" si="18"/>
        <v>*</v>
      </c>
      <c r="J38" s="4" t="str">
        <f t="shared" si="19"/>
        <v>*</v>
      </c>
      <c r="K38" s="6"/>
      <c r="L38" s="4">
        <f t="shared" si="20"/>
        <v>65.3</v>
      </c>
      <c r="M38" s="4">
        <f t="shared" si="21"/>
        <v>79.6</v>
      </c>
      <c r="N38" s="4">
        <f t="shared" si="22"/>
        <v>82.6</v>
      </c>
    </row>
    <row r="39" spans="1:14" s="28" customFormat="1" ht="15" customHeight="1">
      <c r="A39" s="9"/>
      <c r="B39" s="23" t="s">
        <v>19</v>
      </c>
      <c r="C39" s="30"/>
      <c r="D39" s="10">
        <f t="shared" si="23"/>
        <v>2158.4</v>
      </c>
      <c r="E39" s="10">
        <f t="shared" si="23"/>
        <v>2220.7</v>
      </c>
      <c r="F39" s="10">
        <f t="shared" si="23"/>
        <v>2301.9</v>
      </c>
      <c r="G39" s="11"/>
      <c r="H39" s="10">
        <f t="shared" si="17"/>
        <v>163.4</v>
      </c>
      <c r="I39" s="10">
        <f t="shared" si="18"/>
        <v>132.9</v>
      </c>
      <c r="J39" s="10">
        <f t="shared" si="19"/>
        <v>114.4</v>
      </c>
      <c r="K39" s="11"/>
      <c r="L39" s="10">
        <f t="shared" si="20"/>
        <v>2321.8</v>
      </c>
      <c r="M39" s="10">
        <f t="shared" si="21"/>
        <v>2353.7</v>
      </c>
      <c r="N39" s="10">
        <f t="shared" si="22"/>
        <v>2416.3</v>
      </c>
    </row>
    <row r="40" spans="1:14" s="28" customFormat="1" ht="37.5" customHeight="1">
      <c r="A40" s="31" t="s">
        <v>296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2"/>
      <c r="N40" s="32"/>
    </row>
    <row r="41" spans="1:14" ht="15" customHeight="1" hidden="1">
      <c r="A41" s="33" t="s">
        <v>20</v>
      </c>
      <c r="B41" s="33" t="s">
        <v>21</v>
      </c>
      <c r="C41" s="33" t="s">
        <v>22</v>
      </c>
      <c r="D41" s="33" t="s">
        <v>23</v>
      </c>
      <c r="E41" s="33" t="s">
        <v>24</v>
      </c>
      <c r="F41" s="33" t="s">
        <v>22</v>
      </c>
      <c r="G41" s="33" t="s">
        <v>23</v>
      </c>
      <c r="H41" s="33" t="s">
        <v>24</v>
      </c>
      <c r="I41" s="33" t="s">
        <v>22</v>
      </c>
      <c r="J41" s="33" t="s">
        <v>23</v>
      </c>
      <c r="K41" s="33" t="s">
        <v>24</v>
      </c>
      <c r="L41" s="33"/>
      <c r="M41" s="33"/>
      <c r="N41" s="33"/>
    </row>
    <row r="42" spans="1:14" ht="15" customHeight="1" hidden="1">
      <c r="A42" s="33" t="s">
        <v>25</v>
      </c>
      <c r="B42" s="33" t="s">
        <v>26</v>
      </c>
      <c r="C42" s="33" t="s">
        <v>27</v>
      </c>
      <c r="D42" s="33" t="s">
        <v>28</v>
      </c>
      <c r="E42" s="33" t="s">
        <v>29</v>
      </c>
      <c r="F42" s="33" t="s">
        <v>30</v>
      </c>
      <c r="G42" s="33" t="s">
        <v>31</v>
      </c>
      <c r="H42" s="33" t="s">
        <v>32</v>
      </c>
      <c r="I42" s="33" t="s">
        <v>33</v>
      </c>
      <c r="J42" s="33" t="s">
        <v>34</v>
      </c>
      <c r="K42" s="33" t="s">
        <v>35</v>
      </c>
      <c r="L42" s="33"/>
      <c r="M42" s="33"/>
      <c r="N42" s="33"/>
    </row>
    <row r="43" spans="1:14" ht="15" customHeight="1" hidden="1">
      <c r="A43" s="33" t="s">
        <v>25</v>
      </c>
      <c r="B43" s="33" t="s">
        <v>36</v>
      </c>
      <c r="C43" s="33" t="s">
        <v>37</v>
      </c>
      <c r="D43" s="33" t="s">
        <v>38</v>
      </c>
      <c r="E43" s="33" t="s">
        <v>39</v>
      </c>
      <c r="F43" s="33" t="s">
        <v>40</v>
      </c>
      <c r="G43" s="33" t="s">
        <v>41</v>
      </c>
      <c r="H43" s="33" t="s">
        <v>42</v>
      </c>
      <c r="I43" s="33" t="s">
        <v>43</v>
      </c>
      <c r="J43" s="33" t="s">
        <v>44</v>
      </c>
      <c r="K43" s="33" t="s">
        <v>45</v>
      </c>
      <c r="L43" s="33"/>
      <c r="M43" s="33"/>
      <c r="N43" s="33"/>
    </row>
    <row r="44" spans="1:14" ht="15" customHeight="1" hidden="1">
      <c r="A44" s="33" t="s">
        <v>25</v>
      </c>
      <c r="B44" s="33" t="s">
        <v>46</v>
      </c>
      <c r="C44" s="33" t="s">
        <v>47</v>
      </c>
      <c r="D44" s="33" t="s">
        <v>48</v>
      </c>
      <c r="E44" s="33" t="s">
        <v>49</v>
      </c>
      <c r="F44" s="33" t="s">
        <v>50</v>
      </c>
      <c r="G44" s="33" t="s">
        <v>51</v>
      </c>
      <c r="H44" s="33" t="s">
        <v>52</v>
      </c>
      <c r="I44" s="33" t="s">
        <v>53</v>
      </c>
      <c r="J44" s="33" t="s">
        <v>54</v>
      </c>
      <c r="K44" s="33" t="s">
        <v>55</v>
      </c>
      <c r="L44" s="33"/>
      <c r="M44" s="33"/>
      <c r="N44" s="33"/>
    </row>
    <row r="45" spans="1:14" ht="15" customHeight="1" hidden="1">
      <c r="A45" s="33" t="s">
        <v>25</v>
      </c>
      <c r="B45" s="33" t="s">
        <v>56</v>
      </c>
      <c r="C45" s="33" t="s">
        <v>57</v>
      </c>
      <c r="D45" s="33" t="s">
        <v>58</v>
      </c>
      <c r="E45" s="33" t="s">
        <v>59</v>
      </c>
      <c r="F45" s="33" t="s">
        <v>60</v>
      </c>
      <c r="G45" s="33" t="s">
        <v>61</v>
      </c>
      <c r="H45" s="33" t="s">
        <v>62</v>
      </c>
      <c r="I45" s="33" t="s">
        <v>63</v>
      </c>
      <c r="J45" s="33" t="s">
        <v>64</v>
      </c>
      <c r="K45" s="33" t="s">
        <v>65</v>
      </c>
      <c r="L45" s="33"/>
      <c r="M45" s="33"/>
      <c r="N45" s="33"/>
    </row>
    <row r="46" spans="1:14" ht="15" customHeight="1" hidden="1">
      <c r="A46" s="33" t="s">
        <v>25</v>
      </c>
      <c r="B46" s="33" t="s">
        <v>66</v>
      </c>
      <c r="C46" s="33" t="s">
        <v>67</v>
      </c>
      <c r="D46" s="33" t="s">
        <v>68</v>
      </c>
      <c r="E46" s="33" t="s">
        <v>69</v>
      </c>
      <c r="F46" s="33" t="s">
        <v>70</v>
      </c>
      <c r="G46" s="33" t="s">
        <v>71</v>
      </c>
      <c r="H46" s="33" t="s">
        <v>72</v>
      </c>
      <c r="I46" s="33" t="s">
        <v>73</v>
      </c>
      <c r="J46" s="33" t="s">
        <v>74</v>
      </c>
      <c r="K46" s="33" t="s">
        <v>75</v>
      </c>
      <c r="L46" s="33"/>
      <c r="M46" s="33"/>
      <c r="N46" s="33"/>
    </row>
    <row r="47" spans="1:14" ht="15" customHeight="1" hidden="1">
      <c r="A47" s="33" t="s">
        <v>25</v>
      </c>
      <c r="B47" s="33" t="s">
        <v>76</v>
      </c>
      <c r="C47" s="33" t="s">
        <v>77</v>
      </c>
      <c r="D47" s="33" t="s">
        <v>78</v>
      </c>
      <c r="E47" s="33" t="s">
        <v>79</v>
      </c>
      <c r="F47" s="33" t="s">
        <v>80</v>
      </c>
      <c r="G47" s="33" t="s">
        <v>81</v>
      </c>
      <c r="H47" s="33" t="s">
        <v>82</v>
      </c>
      <c r="I47" s="33" t="s">
        <v>83</v>
      </c>
      <c r="J47" s="33" t="s">
        <v>84</v>
      </c>
      <c r="K47" s="33" t="s">
        <v>85</v>
      </c>
      <c r="L47" s="33"/>
      <c r="M47" s="33"/>
      <c r="N47" s="33"/>
    </row>
    <row r="48" spans="1:14" ht="15" customHeight="1" hidden="1">
      <c r="A48" s="33" t="s">
        <v>25</v>
      </c>
      <c r="B48" s="33" t="s">
        <v>86</v>
      </c>
      <c r="C48" s="33" t="s">
        <v>87</v>
      </c>
      <c r="D48" s="33" t="s">
        <v>88</v>
      </c>
      <c r="E48" s="33" t="s">
        <v>89</v>
      </c>
      <c r="F48" s="33" t="s">
        <v>90</v>
      </c>
      <c r="G48" s="33" t="s">
        <v>91</v>
      </c>
      <c r="H48" s="33" t="s">
        <v>92</v>
      </c>
      <c r="I48" s="33" t="s">
        <v>93</v>
      </c>
      <c r="J48" s="33" t="s">
        <v>94</v>
      </c>
      <c r="K48" s="33" t="s">
        <v>95</v>
      </c>
      <c r="L48" s="33"/>
      <c r="M48" s="33"/>
      <c r="N48" s="33"/>
    </row>
    <row r="49" spans="1:14" ht="15" customHeight="1" hidden="1">
      <c r="A49" s="33" t="s">
        <v>25</v>
      </c>
      <c r="B49" s="33" t="s">
        <v>96</v>
      </c>
      <c r="C49" s="33" t="s">
        <v>97</v>
      </c>
      <c r="D49" s="33" t="s">
        <v>98</v>
      </c>
      <c r="E49" s="33" t="s">
        <v>99</v>
      </c>
      <c r="F49" s="33" t="s">
        <v>100</v>
      </c>
      <c r="G49" s="33" t="s">
        <v>100</v>
      </c>
      <c r="H49" s="33" t="s">
        <v>101</v>
      </c>
      <c r="I49" s="33" t="s">
        <v>102</v>
      </c>
      <c r="J49" s="33" t="s">
        <v>103</v>
      </c>
      <c r="K49" s="33" t="s">
        <v>104</v>
      </c>
      <c r="L49" s="33"/>
      <c r="M49" s="33"/>
      <c r="N49" s="33"/>
    </row>
    <row r="50" spans="1:14" ht="15" customHeight="1" hidden="1">
      <c r="A50" s="33" t="s">
        <v>25</v>
      </c>
      <c r="B50" s="33" t="s">
        <v>105</v>
      </c>
      <c r="C50" s="33" t="s">
        <v>106</v>
      </c>
      <c r="D50" s="33" t="s">
        <v>107</v>
      </c>
      <c r="E50" s="33" t="s">
        <v>108</v>
      </c>
      <c r="F50" s="33" t="s">
        <v>101</v>
      </c>
      <c r="G50" s="33" t="s">
        <v>101</v>
      </c>
      <c r="H50" s="33" t="s">
        <v>101</v>
      </c>
      <c r="I50" s="33" t="s">
        <v>109</v>
      </c>
      <c r="J50" s="33" t="s">
        <v>108</v>
      </c>
      <c r="K50" s="33" t="s">
        <v>110</v>
      </c>
      <c r="L50" s="33"/>
      <c r="M50" s="33"/>
      <c r="N50" s="33"/>
    </row>
    <row r="51" spans="1:14" ht="15" customHeight="1" hidden="1">
      <c r="A51" s="33" t="s">
        <v>25</v>
      </c>
      <c r="B51" s="33" t="s">
        <v>111</v>
      </c>
      <c r="C51" s="33" t="s">
        <v>112</v>
      </c>
      <c r="D51" s="33" t="s">
        <v>113</v>
      </c>
      <c r="E51" s="33" t="s">
        <v>114</v>
      </c>
      <c r="F51" s="33" t="s">
        <v>115</v>
      </c>
      <c r="G51" s="33" t="s">
        <v>116</v>
      </c>
      <c r="H51" s="33" t="s">
        <v>117</v>
      </c>
      <c r="I51" s="33" t="s">
        <v>118</v>
      </c>
      <c r="J51" s="33" t="s">
        <v>119</v>
      </c>
      <c r="K51" s="33" t="s">
        <v>120</v>
      </c>
      <c r="L51" s="33"/>
      <c r="M51" s="33"/>
      <c r="N51" s="33"/>
    </row>
    <row r="52" spans="1:14" ht="15" customHeight="1" hidden="1">
      <c r="A52" s="33" t="s">
        <v>121</v>
      </c>
      <c r="B52" s="33" t="s">
        <v>26</v>
      </c>
      <c r="C52" s="33" t="s">
        <v>122</v>
      </c>
      <c r="D52" s="33" t="s">
        <v>123</v>
      </c>
      <c r="E52" s="33" t="s">
        <v>29</v>
      </c>
      <c r="F52" s="33" t="s">
        <v>124</v>
      </c>
      <c r="G52" s="33" t="s">
        <v>125</v>
      </c>
      <c r="H52" s="33" t="s">
        <v>126</v>
      </c>
      <c r="I52" s="33" t="s">
        <v>127</v>
      </c>
      <c r="J52" s="33" t="s">
        <v>128</v>
      </c>
      <c r="K52" s="33" t="s">
        <v>129</v>
      </c>
      <c r="L52" s="33"/>
      <c r="M52" s="33"/>
      <c r="N52" s="33"/>
    </row>
    <row r="53" spans="1:14" ht="15" customHeight="1" hidden="1">
      <c r="A53" s="33" t="s">
        <v>121</v>
      </c>
      <c r="B53" s="33" t="s">
        <v>36</v>
      </c>
      <c r="C53" s="33" t="s">
        <v>130</v>
      </c>
      <c r="D53" s="33" t="s">
        <v>131</v>
      </c>
      <c r="E53" s="33" t="s">
        <v>132</v>
      </c>
      <c r="F53" s="33" t="s">
        <v>133</v>
      </c>
      <c r="G53" s="33" t="s">
        <v>134</v>
      </c>
      <c r="H53" s="33" t="s">
        <v>135</v>
      </c>
      <c r="I53" s="33" t="s">
        <v>136</v>
      </c>
      <c r="J53" s="33" t="s">
        <v>137</v>
      </c>
      <c r="K53" s="33" t="s">
        <v>138</v>
      </c>
      <c r="L53" s="33"/>
      <c r="M53" s="33"/>
      <c r="N53" s="33"/>
    </row>
    <row r="54" spans="1:14" ht="15" customHeight="1" hidden="1">
      <c r="A54" s="33" t="s">
        <v>121</v>
      </c>
      <c r="B54" s="33" t="s">
        <v>46</v>
      </c>
      <c r="C54" s="33" t="s">
        <v>139</v>
      </c>
      <c r="D54" s="33" t="s">
        <v>140</v>
      </c>
      <c r="E54" s="33" t="s">
        <v>141</v>
      </c>
      <c r="F54" s="33" t="s">
        <v>142</v>
      </c>
      <c r="G54" s="33" t="s">
        <v>40</v>
      </c>
      <c r="H54" s="33" t="s">
        <v>143</v>
      </c>
      <c r="I54" s="33" t="s">
        <v>144</v>
      </c>
      <c r="J54" s="33" t="s">
        <v>145</v>
      </c>
      <c r="K54" s="33" t="s">
        <v>144</v>
      </c>
      <c r="L54" s="33"/>
      <c r="M54" s="33"/>
      <c r="N54" s="33"/>
    </row>
    <row r="55" spans="1:14" ht="15" customHeight="1" hidden="1">
      <c r="A55" s="33" t="s">
        <v>121</v>
      </c>
      <c r="B55" s="33" t="s">
        <v>56</v>
      </c>
      <c r="C55" s="33" t="s">
        <v>146</v>
      </c>
      <c r="D55" s="33" t="s">
        <v>147</v>
      </c>
      <c r="E55" s="33" t="s">
        <v>147</v>
      </c>
      <c r="F55" s="33" t="s">
        <v>148</v>
      </c>
      <c r="G55" s="33" t="s">
        <v>149</v>
      </c>
      <c r="H55" s="33" t="s">
        <v>150</v>
      </c>
      <c r="I55" s="33" t="s">
        <v>151</v>
      </c>
      <c r="J55" s="33" t="s">
        <v>152</v>
      </c>
      <c r="K55" s="33" t="s">
        <v>153</v>
      </c>
      <c r="L55" s="33"/>
      <c r="M55" s="33"/>
      <c r="N55" s="33"/>
    </row>
    <row r="56" spans="1:14" ht="15" customHeight="1" hidden="1">
      <c r="A56" s="33" t="s">
        <v>121</v>
      </c>
      <c r="B56" s="33" t="s">
        <v>66</v>
      </c>
      <c r="C56" s="33" t="s">
        <v>154</v>
      </c>
      <c r="D56" s="33" t="s">
        <v>155</v>
      </c>
      <c r="E56" s="33" t="s">
        <v>156</v>
      </c>
      <c r="F56" s="33" t="s">
        <v>157</v>
      </c>
      <c r="G56" s="33" t="s">
        <v>158</v>
      </c>
      <c r="H56" s="33" t="s">
        <v>143</v>
      </c>
      <c r="I56" s="33" t="s">
        <v>159</v>
      </c>
      <c r="J56" s="33" t="s">
        <v>160</v>
      </c>
      <c r="K56" s="33" t="s">
        <v>161</v>
      </c>
      <c r="L56" s="33"/>
      <c r="M56" s="33"/>
      <c r="N56" s="33"/>
    </row>
    <row r="57" spans="1:14" ht="15" customHeight="1" hidden="1">
      <c r="A57" s="33" t="s">
        <v>121</v>
      </c>
      <c r="B57" s="33" t="s">
        <v>76</v>
      </c>
      <c r="C57" s="33" t="s">
        <v>162</v>
      </c>
      <c r="D57" s="33" t="s">
        <v>163</v>
      </c>
      <c r="E57" s="33" t="s">
        <v>164</v>
      </c>
      <c r="F57" s="33" t="s">
        <v>165</v>
      </c>
      <c r="G57" s="33" t="s">
        <v>166</v>
      </c>
      <c r="H57" s="33" t="s">
        <v>167</v>
      </c>
      <c r="I57" s="33" t="s">
        <v>168</v>
      </c>
      <c r="J57" s="33" t="s">
        <v>169</v>
      </c>
      <c r="K57" s="33" t="s">
        <v>170</v>
      </c>
      <c r="L57" s="33"/>
      <c r="M57" s="33"/>
      <c r="N57" s="33"/>
    </row>
    <row r="58" spans="1:14" ht="15" customHeight="1" hidden="1">
      <c r="A58" s="33" t="s">
        <v>121</v>
      </c>
      <c r="B58" s="33" t="s">
        <v>86</v>
      </c>
      <c r="C58" s="33" t="s">
        <v>171</v>
      </c>
      <c r="D58" s="33" t="s">
        <v>172</v>
      </c>
      <c r="E58" s="33" t="s">
        <v>173</v>
      </c>
      <c r="F58" s="33" t="s">
        <v>174</v>
      </c>
      <c r="G58" s="33" t="s">
        <v>101</v>
      </c>
      <c r="H58" s="33" t="s">
        <v>175</v>
      </c>
      <c r="I58" s="33" t="s">
        <v>176</v>
      </c>
      <c r="J58" s="33" t="s">
        <v>177</v>
      </c>
      <c r="K58" s="33" t="s">
        <v>178</v>
      </c>
      <c r="L58" s="33"/>
      <c r="M58" s="33"/>
      <c r="N58" s="33"/>
    </row>
    <row r="59" spans="1:14" ht="15" customHeight="1" hidden="1">
      <c r="A59" s="33" t="s">
        <v>121</v>
      </c>
      <c r="B59" s="33" t="s">
        <v>96</v>
      </c>
      <c r="C59" s="33" t="s">
        <v>179</v>
      </c>
      <c r="D59" s="33" t="s">
        <v>180</v>
      </c>
      <c r="E59" s="33" t="s">
        <v>181</v>
      </c>
      <c r="F59" s="33" t="s">
        <v>101</v>
      </c>
      <c r="G59" s="33" t="s">
        <v>101</v>
      </c>
      <c r="H59" s="33" t="s">
        <v>101</v>
      </c>
      <c r="I59" s="33" t="s">
        <v>182</v>
      </c>
      <c r="J59" s="33" t="s">
        <v>183</v>
      </c>
      <c r="K59" s="33" t="s">
        <v>184</v>
      </c>
      <c r="L59" s="33"/>
      <c r="M59" s="33"/>
      <c r="N59" s="33"/>
    </row>
    <row r="60" spans="1:14" ht="15" customHeight="1" hidden="1">
      <c r="A60" s="33" t="s">
        <v>121</v>
      </c>
      <c r="B60" s="33" t="s">
        <v>105</v>
      </c>
      <c r="C60" s="33" t="s">
        <v>50</v>
      </c>
      <c r="D60" s="33" t="s">
        <v>185</v>
      </c>
      <c r="E60" s="33" t="s">
        <v>186</v>
      </c>
      <c r="F60" s="33" t="s">
        <v>101</v>
      </c>
      <c r="G60" s="33" t="s">
        <v>101</v>
      </c>
      <c r="H60" s="33" t="s">
        <v>101</v>
      </c>
      <c r="I60" s="33" t="s">
        <v>187</v>
      </c>
      <c r="J60" s="33" t="s">
        <v>188</v>
      </c>
      <c r="K60" s="33" t="s">
        <v>189</v>
      </c>
      <c r="L60" s="33"/>
      <c r="M60" s="33"/>
      <c r="N60" s="33"/>
    </row>
    <row r="61" spans="1:14" ht="15" customHeight="1" hidden="1">
      <c r="A61" s="33" t="s">
        <v>121</v>
      </c>
      <c r="B61" s="33" t="s">
        <v>111</v>
      </c>
      <c r="C61" s="33" t="s">
        <v>190</v>
      </c>
      <c r="D61" s="33" t="s">
        <v>191</v>
      </c>
      <c r="E61" s="33" t="s">
        <v>192</v>
      </c>
      <c r="F61" s="33" t="s">
        <v>193</v>
      </c>
      <c r="G61" s="33" t="s">
        <v>194</v>
      </c>
      <c r="H61" s="33" t="s">
        <v>195</v>
      </c>
      <c r="I61" s="33" t="s">
        <v>196</v>
      </c>
      <c r="J61" s="33" t="s">
        <v>197</v>
      </c>
      <c r="K61" s="33" t="s">
        <v>198</v>
      </c>
      <c r="L61" s="33"/>
      <c r="M61" s="33"/>
      <c r="N61" s="33"/>
    </row>
    <row r="62" spans="1:14" ht="15" customHeight="1" hidden="1">
      <c r="A62" s="33" t="s">
        <v>199</v>
      </c>
      <c r="B62" s="33" t="s">
        <v>26</v>
      </c>
      <c r="C62" s="33" t="s">
        <v>200</v>
      </c>
      <c r="D62" s="33" t="s">
        <v>201</v>
      </c>
      <c r="E62" s="33" t="s">
        <v>202</v>
      </c>
      <c r="F62" s="33" t="s">
        <v>203</v>
      </c>
      <c r="G62" s="33" t="s">
        <v>72</v>
      </c>
      <c r="H62" s="33" t="s">
        <v>204</v>
      </c>
      <c r="I62" s="33" t="s">
        <v>205</v>
      </c>
      <c r="J62" s="33" t="s">
        <v>206</v>
      </c>
      <c r="K62" s="33" t="s">
        <v>207</v>
      </c>
      <c r="L62" s="33"/>
      <c r="M62" s="33"/>
      <c r="N62" s="33"/>
    </row>
    <row r="63" spans="1:14" ht="15" customHeight="1" hidden="1">
      <c r="A63" s="33" t="s">
        <v>199</v>
      </c>
      <c r="B63" s="33" t="s">
        <v>36</v>
      </c>
      <c r="C63" s="33" t="s">
        <v>208</v>
      </c>
      <c r="D63" s="33" t="s">
        <v>209</v>
      </c>
      <c r="E63" s="33" t="s">
        <v>210</v>
      </c>
      <c r="F63" s="33" t="s">
        <v>211</v>
      </c>
      <c r="G63" s="33" t="s">
        <v>212</v>
      </c>
      <c r="H63" s="33" t="s">
        <v>213</v>
      </c>
      <c r="I63" s="33" t="s">
        <v>214</v>
      </c>
      <c r="J63" s="33" t="s">
        <v>215</v>
      </c>
      <c r="K63" s="33" t="s">
        <v>216</v>
      </c>
      <c r="L63" s="33"/>
      <c r="M63" s="33"/>
      <c r="N63" s="33"/>
    </row>
    <row r="64" spans="1:14" ht="15" customHeight="1" hidden="1">
      <c r="A64" s="33" t="s">
        <v>199</v>
      </c>
      <c r="B64" s="33" t="s">
        <v>46</v>
      </c>
      <c r="C64" s="33" t="s">
        <v>217</v>
      </c>
      <c r="D64" s="33" t="s">
        <v>218</v>
      </c>
      <c r="E64" s="33" t="s">
        <v>219</v>
      </c>
      <c r="F64" s="33" t="s">
        <v>220</v>
      </c>
      <c r="G64" s="33" t="s">
        <v>221</v>
      </c>
      <c r="H64" s="33" t="s">
        <v>222</v>
      </c>
      <c r="I64" s="33" t="s">
        <v>223</v>
      </c>
      <c r="J64" s="33" t="s">
        <v>224</v>
      </c>
      <c r="K64" s="33" t="s">
        <v>225</v>
      </c>
      <c r="L64" s="33"/>
      <c r="M64" s="33"/>
      <c r="N64" s="33"/>
    </row>
    <row r="65" spans="1:14" ht="15" customHeight="1" hidden="1">
      <c r="A65" s="33" t="s">
        <v>199</v>
      </c>
      <c r="B65" s="33" t="s">
        <v>56</v>
      </c>
      <c r="C65" s="33" t="s">
        <v>226</v>
      </c>
      <c r="D65" s="33" t="s">
        <v>227</v>
      </c>
      <c r="E65" s="33" t="s">
        <v>228</v>
      </c>
      <c r="F65" s="33" t="s">
        <v>229</v>
      </c>
      <c r="G65" s="33" t="s">
        <v>230</v>
      </c>
      <c r="H65" s="33" t="s">
        <v>231</v>
      </c>
      <c r="I65" s="33" t="s">
        <v>232</v>
      </c>
      <c r="J65" s="33" t="s">
        <v>233</v>
      </c>
      <c r="K65" s="33" t="s">
        <v>234</v>
      </c>
      <c r="L65" s="33"/>
      <c r="M65" s="33"/>
      <c r="N65" s="33"/>
    </row>
    <row r="66" spans="1:14" ht="15" customHeight="1" hidden="1">
      <c r="A66" s="33" t="s">
        <v>199</v>
      </c>
      <c r="B66" s="33" t="s">
        <v>66</v>
      </c>
      <c r="C66" s="33" t="s">
        <v>235</v>
      </c>
      <c r="D66" s="33" t="s">
        <v>236</v>
      </c>
      <c r="E66" s="33" t="s">
        <v>237</v>
      </c>
      <c r="F66" s="33" t="s">
        <v>238</v>
      </c>
      <c r="G66" s="33" t="s">
        <v>239</v>
      </c>
      <c r="H66" s="33" t="s">
        <v>240</v>
      </c>
      <c r="I66" s="33" t="s">
        <v>241</v>
      </c>
      <c r="J66" s="33" t="s">
        <v>242</v>
      </c>
      <c r="K66" s="33" t="s">
        <v>243</v>
      </c>
      <c r="L66" s="33"/>
      <c r="M66" s="33"/>
      <c r="N66" s="33"/>
    </row>
    <row r="67" spans="1:14" ht="15" customHeight="1" hidden="1">
      <c r="A67" s="33" t="s">
        <v>199</v>
      </c>
      <c r="B67" s="33" t="s">
        <v>76</v>
      </c>
      <c r="C67" s="33" t="s">
        <v>244</v>
      </c>
      <c r="D67" s="33" t="s">
        <v>245</v>
      </c>
      <c r="E67" s="33" t="s">
        <v>246</v>
      </c>
      <c r="F67" s="33" t="s">
        <v>247</v>
      </c>
      <c r="G67" s="33" t="s">
        <v>185</v>
      </c>
      <c r="H67" s="33" t="s">
        <v>248</v>
      </c>
      <c r="I67" s="33" t="s">
        <v>249</v>
      </c>
      <c r="J67" s="33" t="s">
        <v>250</v>
      </c>
      <c r="K67" s="33" t="s">
        <v>251</v>
      </c>
      <c r="L67" s="33"/>
      <c r="M67" s="33"/>
      <c r="N67" s="33"/>
    </row>
    <row r="68" spans="1:14" ht="15" customHeight="1" hidden="1">
      <c r="A68" s="33" t="s">
        <v>199</v>
      </c>
      <c r="B68" s="33" t="s">
        <v>86</v>
      </c>
      <c r="C68" s="33" t="s">
        <v>252</v>
      </c>
      <c r="D68" s="33" t="s">
        <v>253</v>
      </c>
      <c r="E68" s="33" t="s">
        <v>254</v>
      </c>
      <c r="F68" s="33" t="s">
        <v>165</v>
      </c>
      <c r="G68" s="33" t="s">
        <v>255</v>
      </c>
      <c r="H68" s="33" t="s">
        <v>90</v>
      </c>
      <c r="I68" s="33" t="s">
        <v>256</v>
      </c>
      <c r="J68" s="33" t="s">
        <v>257</v>
      </c>
      <c r="K68" s="33" t="s">
        <v>258</v>
      </c>
      <c r="L68" s="33"/>
      <c r="M68" s="33"/>
      <c r="N68" s="33"/>
    </row>
    <row r="69" spans="1:14" ht="15" customHeight="1" hidden="1">
      <c r="A69" s="33" t="s">
        <v>199</v>
      </c>
      <c r="B69" s="33" t="s">
        <v>96</v>
      </c>
      <c r="C69" s="33" t="s">
        <v>259</v>
      </c>
      <c r="D69" s="33" t="s">
        <v>260</v>
      </c>
      <c r="E69" s="33" t="s">
        <v>261</v>
      </c>
      <c r="F69" s="33" t="s">
        <v>262</v>
      </c>
      <c r="G69" s="33" t="s">
        <v>263</v>
      </c>
      <c r="H69" s="33" t="s">
        <v>264</v>
      </c>
      <c r="I69" s="33" t="s">
        <v>265</v>
      </c>
      <c r="J69" s="33" t="s">
        <v>266</v>
      </c>
      <c r="K69" s="33" t="s">
        <v>267</v>
      </c>
      <c r="L69" s="33"/>
      <c r="M69" s="33"/>
      <c r="N69" s="33"/>
    </row>
    <row r="70" spans="1:14" ht="15" customHeight="1" hidden="1">
      <c r="A70" s="33" t="s">
        <v>199</v>
      </c>
      <c r="B70" s="33" t="s">
        <v>105</v>
      </c>
      <c r="C70" s="33" t="s">
        <v>268</v>
      </c>
      <c r="D70" s="33" t="s">
        <v>269</v>
      </c>
      <c r="E70" s="33" t="s">
        <v>270</v>
      </c>
      <c r="F70" s="33" t="s">
        <v>101</v>
      </c>
      <c r="G70" s="33" t="s">
        <v>101</v>
      </c>
      <c r="H70" s="33" t="s">
        <v>101</v>
      </c>
      <c r="I70" s="33" t="s">
        <v>271</v>
      </c>
      <c r="J70" s="33" t="s">
        <v>272</v>
      </c>
      <c r="K70" s="33" t="s">
        <v>172</v>
      </c>
      <c r="L70" s="33"/>
      <c r="M70" s="33"/>
      <c r="N70" s="33"/>
    </row>
    <row r="71" spans="1:14" ht="15" customHeight="1" hidden="1">
      <c r="A71" s="33" t="s">
        <v>199</v>
      </c>
      <c r="B71" s="33" t="s">
        <v>111</v>
      </c>
      <c r="C71" s="33" t="s">
        <v>273</v>
      </c>
      <c r="D71" s="33" t="s">
        <v>274</v>
      </c>
      <c r="E71" s="33" t="s">
        <v>275</v>
      </c>
      <c r="F71" s="33" t="s">
        <v>276</v>
      </c>
      <c r="G71" s="33" t="s">
        <v>277</v>
      </c>
      <c r="H71" s="33" t="s">
        <v>278</v>
      </c>
      <c r="I71" s="33" t="s">
        <v>279</v>
      </c>
      <c r="J71" s="33" t="s">
        <v>280</v>
      </c>
      <c r="K71" s="33" t="s">
        <v>281</v>
      </c>
      <c r="L71" s="33"/>
      <c r="M71" s="33"/>
      <c r="N71" s="33"/>
    </row>
    <row r="72" spans="1:7" ht="15" customHeight="1" hidden="1">
      <c r="A72" s="34" t="s">
        <v>282</v>
      </c>
      <c r="B72" s="34" t="s">
        <v>283</v>
      </c>
      <c r="C72" s="34" t="s">
        <v>284</v>
      </c>
      <c r="D72" s="34" t="s">
        <v>285</v>
      </c>
      <c r="E72" s="34" t="s">
        <v>286</v>
      </c>
      <c r="F72" s="34" t="s">
        <v>287</v>
      </c>
      <c r="G72" s="34" t="s">
        <v>288</v>
      </c>
    </row>
    <row r="73" spans="1:7" ht="15" customHeight="1" hidden="1">
      <c r="A73" s="34" t="s">
        <v>289</v>
      </c>
      <c r="B73" s="34" t="s">
        <v>290</v>
      </c>
      <c r="C73" s="34" t="s">
        <v>291</v>
      </c>
      <c r="D73" s="34" t="s">
        <v>292</v>
      </c>
      <c r="E73" s="34" t="s">
        <v>293</v>
      </c>
      <c r="F73" s="34" t="s">
        <v>294</v>
      </c>
      <c r="G73" s="34" t="s">
        <v>295</v>
      </c>
    </row>
  </sheetData>
  <sheetProtection password="CA7A" sheet="1"/>
  <mergeCells count="42">
    <mergeCell ref="A28:N28"/>
    <mergeCell ref="A29:N29"/>
    <mergeCell ref="B30:C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7:C27"/>
    <mergeCell ref="B14:C14"/>
    <mergeCell ref="B18:C18"/>
    <mergeCell ref="B19:C19"/>
    <mergeCell ref="B20:C20"/>
    <mergeCell ref="B21:C21"/>
    <mergeCell ref="A16:N16"/>
    <mergeCell ref="A17:N17"/>
    <mergeCell ref="B12:C12"/>
    <mergeCell ref="B13:C13"/>
    <mergeCell ref="A1:N1"/>
    <mergeCell ref="B6:C6"/>
    <mergeCell ref="B7:C7"/>
    <mergeCell ref="B8:C8"/>
    <mergeCell ref="B9:C9"/>
    <mergeCell ref="B10:C10"/>
    <mergeCell ref="A2:N2"/>
    <mergeCell ref="A5:N5"/>
    <mergeCell ref="B15:C15"/>
    <mergeCell ref="A40:N40"/>
    <mergeCell ref="B11:C11"/>
    <mergeCell ref="D3:F3"/>
    <mergeCell ref="H3:J3"/>
    <mergeCell ref="L3:N3"/>
    <mergeCell ref="A3:C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2019-05-10T09:52:10Z</dcterms:modified>
  <cp:category/>
  <cp:version/>
  <cp:contentType/>
  <cp:contentStatus/>
</cp:coreProperties>
</file>