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4320" activeTab="0"/>
  </bookViews>
  <sheets>
    <sheet name="LFS2019Q01TBL2" sheetId="1" r:id="rId1"/>
  </sheets>
  <definedNames>
    <definedName name="_xlnm.Print_Area" localSheetId="0">'LFS2019Q01TBL2'!$A$1:$K$62</definedName>
    <definedName name="tab2Data">'LFS2019Q01TBL2'!$A$64:$I$118</definedName>
    <definedName name="tab2TableHeaders">'LFS2019Q01TBL2'!$A$119:$G$120</definedName>
  </definedNames>
  <calcPr fullCalcOnLoad="1"/>
</workbook>
</file>

<file path=xl/sharedStrings.xml><?xml version="1.0" encoding="utf-8"?>
<sst xmlns="http://schemas.openxmlformats.org/spreadsheetml/2006/main" count="618" uniqueCount="430">
  <si>
    <t>Table 2 Persons aged 15 years and over in employment (ILO) classified by sex and NACE Rev.2 Economic Sector</t>
  </si>
  <si>
    <t>'000</t>
  </si>
  <si>
    <t>Economic sector (NACE Rev.2)</t>
  </si>
  <si>
    <t>Males</t>
  </si>
  <si>
    <t>A</t>
  </si>
  <si>
    <t>Agriculture, forestry and fishing</t>
  </si>
  <si>
    <t>B-F</t>
  </si>
  <si>
    <t>Total Industry</t>
  </si>
  <si>
    <t>B-E</t>
  </si>
  <si>
    <t>Industry</t>
  </si>
  <si>
    <t>F</t>
  </si>
  <si>
    <t>Construction</t>
  </si>
  <si>
    <t>G-U</t>
  </si>
  <si>
    <t>Total Services</t>
  </si>
  <si>
    <t>G</t>
  </si>
  <si>
    <t>Wholesale and retail trade; repair of motor vehicles and motorcycles</t>
  </si>
  <si>
    <t>H</t>
  </si>
  <si>
    <t xml:space="preserve">Transportation and storage </t>
  </si>
  <si>
    <t>I</t>
  </si>
  <si>
    <t>Accommodation and food service activities</t>
  </si>
  <si>
    <t>J</t>
  </si>
  <si>
    <t>Information and communication</t>
  </si>
  <si>
    <t>K-L</t>
  </si>
  <si>
    <t>Financial, insurance and 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</si>
  <si>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</si>
  <si>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</si>
  <si>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</si>
  <si>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</si>
  <si>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</si>
  <si>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</si>
  <si>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</si>
  <si>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</si>
  <si>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</si>
  <si>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</si>
  <si>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R-U</t>
  </si>
  <si>
    <t xml:space="preserve">Other NACE activities </t>
  </si>
  <si>
    <t>Not stated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</si>
  <si>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</si>
  <si>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</si>
  <si>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</si>
  <si>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</si>
  <si>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</si>
  <si>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</si>
  <si>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</si>
  <si>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SumPersons2017Q1Char</t>
  </si>
  <si>
    <t>SumPersons2017Q4Char</t>
  </si>
  <si>
    <t>SumPersons2018Q1Char</t>
  </si>
  <si>
    <t>SumPersons2018Q2Char</t>
  </si>
  <si>
    <t>SumPersons2018Q3Char</t>
  </si>
  <si>
    <t>SumPersons2018Q4Char</t>
  </si>
  <si>
    <t>SumPersons2019Q1Char</t>
  </si>
  <si>
    <t>(a) Male</t>
  </si>
  <si>
    <t>a SECTION A — AGRICULTURE, FORESTRY AND FISHING</t>
  </si>
  <si>
    <t xml:space="preserve">  91.9</t>
  </si>
  <si>
    <t xml:space="preserve">  97.1</t>
  </si>
  <si>
    <t xml:space="preserve">  95.6</t>
  </si>
  <si>
    <t xml:space="preserve">  91.3</t>
  </si>
  <si>
    <t xml:space="preserve">  90.4</t>
  </si>
  <si>
    <t xml:space="preserve">  91.5</t>
  </si>
  <si>
    <t>b SECTION B-F — TOTAL INDUSTRY</t>
  </si>
  <si>
    <t xml:space="preserve"> 321.2</t>
  </si>
  <si>
    <t xml:space="preserve"> 326.2</t>
  </si>
  <si>
    <t xml:space="preserve"> 332.9</t>
  </si>
  <si>
    <t xml:space="preserve"> 330.2</t>
  </si>
  <si>
    <t xml:space="preserve"> 341.9</t>
  </si>
  <si>
    <t xml:space="preserve"> 336.8</t>
  </si>
  <si>
    <t xml:space="preserve"> 338.3</t>
  </si>
  <si>
    <t>c Section B-E — Industry</t>
  </si>
  <si>
    <t xml:space="preserve"> 203.4</t>
  </si>
  <si>
    <t xml:space="preserve"> 200.0</t>
  </si>
  <si>
    <t xml:space="preserve"> 203.7</t>
  </si>
  <si>
    <t xml:space="preserve"> 192.8</t>
  </si>
  <si>
    <t xml:space="preserve"> 203.1</t>
  </si>
  <si>
    <t xml:space="preserve"> 200.4</t>
  </si>
  <si>
    <t xml:space="preserve"> 204.7</t>
  </si>
  <si>
    <t>d Section F — Construction</t>
  </si>
  <si>
    <t xml:space="preserve"> 117.8</t>
  </si>
  <si>
    <t xml:space="preserve"> 126.3</t>
  </si>
  <si>
    <t xml:space="preserve"> 129.1</t>
  </si>
  <si>
    <t xml:space="preserve"> 137.4</t>
  </si>
  <si>
    <t xml:space="preserve"> 138.8</t>
  </si>
  <si>
    <t xml:space="preserve"> 136.5</t>
  </si>
  <si>
    <t xml:space="preserve"> 133.6</t>
  </si>
  <si>
    <t>e SECTION G-U TOTAL SERVICES</t>
  </si>
  <si>
    <t xml:space="preserve"> 748.2</t>
  </si>
  <si>
    <t xml:space="preserve"> 778.3</t>
  </si>
  <si>
    <t xml:space="preserve"> 773.8</t>
  </si>
  <si>
    <t xml:space="preserve"> 789.3</t>
  </si>
  <si>
    <t xml:space="preserve"> 794.7</t>
  </si>
  <si>
    <t xml:space="preserve"> 798.6</t>
  </si>
  <si>
    <t xml:space="preserve"> 803.9</t>
  </si>
  <si>
    <t>f Section G - Wholesale &amp; Retail trade; Repair of motor vehicles and motorcycles</t>
  </si>
  <si>
    <t xml:space="preserve"> 147.2</t>
  </si>
  <si>
    <t xml:space="preserve"> 152.0</t>
  </si>
  <si>
    <t xml:space="preserve"> 149.6</t>
  </si>
  <si>
    <t xml:space="preserve"> 155.2</t>
  </si>
  <si>
    <t xml:space="preserve"> 148.1</t>
  </si>
  <si>
    <t xml:space="preserve"> 155.0</t>
  </si>
  <si>
    <t xml:space="preserve"> 150.5</t>
  </si>
  <si>
    <t>g Section H - Transportation &amp; Storage</t>
  </si>
  <si>
    <t xml:space="preserve">  74.5</t>
  </si>
  <si>
    <t xml:space="preserve">  77.9</t>
  </si>
  <si>
    <t xml:space="preserve">  76.1</t>
  </si>
  <si>
    <t xml:space="preserve">  79.9</t>
  </si>
  <si>
    <t xml:space="preserve">  83.3</t>
  </si>
  <si>
    <t xml:space="preserve">  82.4</t>
  </si>
  <si>
    <t xml:space="preserve">  86.8</t>
  </si>
  <si>
    <t>h Section I - Accommodation &amp; Food service Activities</t>
  </si>
  <si>
    <t xml:space="preserve">  76.6</t>
  </si>
  <si>
    <t xml:space="preserve">  80.8</t>
  </si>
  <si>
    <t xml:space="preserve">  81.4</t>
  </si>
  <si>
    <t xml:space="preserve">  81.9</t>
  </si>
  <si>
    <t xml:space="preserve">  80.0</t>
  </si>
  <si>
    <t xml:space="preserve">  78.4</t>
  </si>
  <si>
    <t>i Section J - Information &amp; Communication</t>
  </si>
  <si>
    <t xml:space="preserve">  78.6</t>
  </si>
  <si>
    <t xml:space="preserve">  77.7</t>
  </si>
  <si>
    <t xml:space="preserve">  79.3</t>
  </si>
  <si>
    <t xml:space="preserve">  88.2</t>
  </si>
  <si>
    <t xml:space="preserve">  78.8</t>
  </si>
  <si>
    <t xml:space="preserve">  83.6</t>
  </si>
  <si>
    <t>j Section K-L - Financial, insurance and real estate activities</t>
  </si>
  <si>
    <t xml:space="preserve">  53.5</t>
  </si>
  <si>
    <t xml:space="preserve">  55.8</t>
  </si>
  <si>
    <t xml:space="preserve">  55.9</t>
  </si>
  <si>
    <t xml:space="preserve">  58.1</t>
  </si>
  <si>
    <t xml:space="preserve">  52.6</t>
  </si>
  <si>
    <t xml:space="preserve">  53.0</t>
  </si>
  <si>
    <t xml:space="preserve">  57.7</t>
  </si>
  <si>
    <t>k Section M Professional, Scientific and Technical Activities</t>
  </si>
  <si>
    <t xml:space="preserve">  74.6</t>
  </si>
  <si>
    <t xml:space="preserve">  76.2</t>
  </si>
  <si>
    <t xml:space="preserve">  75.4</t>
  </si>
  <si>
    <t xml:space="preserve">  78.7</t>
  </si>
  <si>
    <t xml:space="preserve">  74.8</t>
  </si>
  <si>
    <t xml:space="preserve">  75.3</t>
  </si>
  <si>
    <t>l Section N Administrative &amp; Support Service Activities</t>
  </si>
  <si>
    <t xml:space="preserve">  53.3</t>
  </si>
  <si>
    <t xml:space="preserve">  57.9</t>
  </si>
  <si>
    <t xml:space="preserve">  57.5</t>
  </si>
  <si>
    <t xml:space="preserve">  58.4</t>
  </si>
  <si>
    <t xml:space="preserve">  60.9</t>
  </si>
  <si>
    <t xml:space="preserve">  63.2</t>
  </si>
  <si>
    <t>m Section O Public Administration and Defence; Compulsory Social Security</t>
  </si>
  <si>
    <t xml:space="preserve">  47.5</t>
  </si>
  <si>
    <t xml:space="preserve">  50.0</t>
  </si>
  <si>
    <t xml:space="preserve">  50.2</t>
  </si>
  <si>
    <t xml:space="preserve">  51.9</t>
  </si>
  <si>
    <t xml:space="preserve">  51.6</t>
  </si>
  <si>
    <t xml:space="preserve">  52.5</t>
  </si>
  <si>
    <t>n Section P Education</t>
  </si>
  <si>
    <t xml:space="preserve">  40.1</t>
  </si>
  <si>
    <t xml:space="preserve">  44.6</t>
  </si>
  <si>
    <t xml:space="preserve">  41.8</t>
  </si>
  <si>
    <t xml:space="preserve">  43.1</t>
  </si>
  <si>
    <t xml:space="preserve">  45.8</t>
  </si>
  <si>
    <t xml:space="preserve">  49.8</t>
  </si>
  <si>
    <t xml:space="preserve">  48.8</t>
  </si>
  <si>
    <t>o Section Q Human Health and Social Work Activities</t>
  </si>
  <si>
    <t xml:space="preserve">  55.3</t>
  </si>
  <si>
    <t xml:space="preserve">  58.5</t>
  </si>
  <si>
    <t xml:space="preserve">  55.6</t>
  </si>
  <si>
    <t xml:space="preserve">  56.8</t>
  </si>
  <si>
    <t xml:space="preserve">  59.3</t>
  </si>
  <si>
    <t xml:space="preserve">  56.2</t>
  </si>
  <si>
    <t>p Section R-U Other Services Activities</t>
  </si>
  <si>
    <t xml:space="preserve">  47.4</t>
  </si>
  <si>
    <t xml:space="preserve">  51.0</t>
  </si>
  <si>
    <t xml:space="preserve">  47.3</t>
  </si>
  <si>
    <t xml:space="preserve">  50.8</t>
  </si>
  <si>
    <t xml:space="preserve">  48.3</t>
  </si>
  <si>
    <t xml:space="preserve">  48.2</t>
  </si>
  <si>
    <t>q no answer</t>
  </si>
  <si>
    <t>[4.0]</t>
  </si>
  <si>
    <t>[4.5]</t>
  </si>
  <si>
    <t>*</t>
  </si>
  <si>
    <t>r All persons</t>
  </si>
  <si>
    <t>1165.3</t>
  </si>
  <si>
    <t>1206.1</t>
  </si>
  <si>
    <t>1206.8</t>
  </si>
  <si>
    <t>1215.5</t>
  </si>
  <si>
    <t>1231.5</t>
  </si>
  <si>
    <t>1231.3</t>
  </si>
  <si>
    <t>1237.5</t>
  </si>
  <si>
    <t>(b) Female</t>
  </si>
  <si>
    <t xml:space="preserve">  15.7</t>
  </si>
  <si>
    <t xml:space="preserve">  14.7</t>
  </si>
  <si>
    <t xml:space="preserve">  17.7</t>
  </si>
  <si>
    <t xml:space="preserve">  15.2</t>
  </si>
  <si>
    <t xml:space="preserve">  14.5</t>
  </si>
  <si>
    <t xml:space="preserve">  13.1</t>
  </si>
  <si>
    <t xml:space="preserve">  12.4</t>
  </si>
  <si>
    <t xml:space="preserve">  85.7</t>
  </si>
  <si>
    <t xml:space="preserve">  89.8</t>
  </si>
  <si>
    <t xml:space="preserve">  83.9</t>
  </si>
  <si>
    <t xml:space="preserve">  90.2</t>
  </si>
  <si>
    <t xml:space="preserve">  89.2</t>
  </si>
  <si>
    <t xml:space="preserve">  87.9</t>
  </si>
  <si>
    <t xml:space="preserve">  94.1</t>
  </si>
  <si>
    <t xml:space="preserve">  82.7</t>
  </si>
  <si>
    <t xml:space="preserve">  75.7</t>
  </si>
  <si>
    <t xml:space="preserve">  81.5</t>
  </si>
  <si>
    <t xml:space="preserve">  80.4</t>
  </si>
  <si>
    <t xml:space="preserve">  83.0</t>
  </si>
  <si>
    <t xml:space="preserve">   7.1</t>
  </si>
  <si>
    <t xml:space="preserve">   8.2</t>
  </si>
  <si>
    <t xml:space="preserve">   8.4</t>
  </si>
  <si>
    <t xml:space="preserve">   7.7</t>
  </si>
  <si>
    <t xml:space="preserve">   7.5</t>
  </si>
  <si>
    <t xml:space="preserve">  11.1</t>
  </si>
  <si>
    <t xml:space="preserve"> 887.8</t>
  </si>
  <si>
    <t xml:space="preserve"> 916.3</t>
  </si>
  <si>
    <t xml:space="preserve"> 910.4</t>
  </si>
  <si>
    <t xml:space="preserve"> 929.0</t>
  </si>
  <si>
    <t xml:space="preserve"> 934.0</t>
  </si>
  <si>
    <t xml:space="preserve"> 946.7</t>
  </si>
  <si>
    <t xml:space="preserve"> 955.2</t>
  </si>
  <si>
    <t xml:space="preserve"> 150.8</t>
  </si>
  <si>
    <t xml:space="preserve"> 156.1</t>
  </si>
  <si>
    <t xml:space="preserve"> 145.4</t>
  </si>
  <si>
    <t xml:space="preserve"> 142.9</t>
  </si>
  <si>
    <t xml:space="preserve"> 152.9</t>
  </si>
  <si>
    <t xml:space="preserve"> 156.8</t>
  </si>
  <si>
    <t xml:space="preserve"> 154.2</t>
  </si>
  <si>
    <t xml:space="preserve">  17.1</t>
  </si>
  <si>
    <t xml:space="preserve">  17.2</t>
  </si>
  <si>
    <t xml:space="preserve">  18.8</t>
  </si>
  <si>
    <t xml:space="preserve">  17.6</t>
  </si>
  <si>
    <t xml:space="preserve">  17.9</t>
  </si>
  <si>
    <t xml:space="preserve">  19.0</t>
  </si>
  <si>
    <t xml:space="preserve">  18.9</t>
  </si>
  <si>
    <t xml:space="preserve">  85.1</t>
  </si>
  <si>
    <t xml:space="preserve">  92.1</t>
  </si>
  <si>
    <t xml:space="preserve">  88.8</t>
  </si>
  <si>
    <t xml:space="preserve">  95.7</t>
  </si>
  <si>
    <t xml:space="preserve">  99.3</t>
  </si>
  <si>
    <t xml:space="preserve">  94.8</t>
  </si>
  <si>
    <t xml:space="preserve">  96.6</t>
  </si>
  <si>
    <t xml:space="preserve">  35.8</t>
  </si>
  <si>
    <t xml:space="preserve">  38.3</t>
  </si>
  <si>
    <t xml:space="preserve">  36.5</t>
  </si>
  <si>
    <t xml:space="preserve">  37.6</t>
  </si>
  <si>
    <t xml:space="preserve">  35.9</t>
  </si>
  <si>
    <t xml:space="preserve">  34.4</t>
  </si>
  <si>
    <t xml:space="preserve">  50.4</t>
  </si>
  <si>
    <t xml:space="preserve">  49.6</t>
  </si>
  <si>
    <t xml:space="preserve">  48.7</t>
  </si>
  <si>
    <t xml:space="preserve">  53.6</t>
  </si>
  <si>
    <t xml:space="preserve">  55.5</t>
  </si>
  <si>
    <t xml:space="preserve">  59.0</t>
  </si>
  <si>
    <t xml:space="preserve">  58.9</t>
  </si>
  <si>
    <t xml:space="preserve">  62.5</t>
  </si>
  <si>
    <t xml:space="preserve">  60.6</t>
  </si>
  <si>
    <t xml:space="preserve">  61.5</t>
  </si>
  <si>
    <t xml:space="preserve">  37.4</t>
  </si>
  <si>
    <t xml:space="preserve">  36.8</t>
  </si>
  <si>
    <t xml:space="preserve">  42.3</t>
  </si>
  <si>
    <t xml:space="preserve">  45.2</t>
  </si>
  <si>
    <t xml:space="preserve">  44.4</t>
  </si>
  <si>
    <t xml:space="preserve">  43.4</t>
  </si>
  <si>
    <t xml:space="preserve">  47.2</t>
  </si>
  <si>
    <t xml:space="preserve">  46.2</t>
  </si>
  <si>
    <t xml:space="preserve">  51.7</t>
  </si>
  <si>
    <t xml:space="preserve">  53.7</t>
  </si>
  <si>
    <t xml:space="preserve">  54.8</t>
  </si>
  <si>
    <t xml:space="preserve">  58.2</t>
  </si>
  <si>
    <t xml:space="preserve"> 117.7</t>
  </si>
  <si>
    <t xml:space="preserve"> 123.1</t>
  </si>
  <si>
    <t xml:space="preserve"> 125.2</t>
  </si>
  <si>
    <t xml:space="preserve"> 123.5</t>
  </si>
  <si>
    <t xml:space="preserve"> 124.8</t>
  </si>
  <si>
    <t xml:space="preserve"> 128.9</t>
  </si>
  <si>
    <t xml:space="preserve"> 130.6</t>
  </si>
  <si>
    <t xml:space="preserve"> 221.0</t>
  </si>
  <si>
    <t xml:space="preserve"> 222.5</t>
  </si>
  <si>
    <t xml:space="preserve"> 221.7</t>
  </si>
  <si>
    <t xml:space="preserve"> 228.5</t>
  </si>
  <si>
    <t xml:space="preserve"> 225.3</t>
  </si>
  <si>
    <t xml:space="preserve"> 229.2</t>
  </si>
  <si>
    <t xml:space="preserve"> 230.5</t>
  </si>
  <si>
    <t xml:space="preserve">  68.2</t>
  </si>
  <si>
    <t xml:space="preserve">  69.1</t>
  </si>
  <si>
    <t xml:space="preserve">  69.9</t>
  </si>
  <si>
    <t xml:space="preserve">  69.3</t>
  </si>
  <si>
    <t xml:space="preserve">  71.6</t>
  </si>
  <si>
    <t xml:space="preserve">  68.9</t>
  </si>
  <si>
    <t xml:space="preserve">  69.7</t>
  </si>
  <si>
    <t>[3.8]</t>
  </si>
  <si>
    <t xml:space="preserve"> 993.0</t>
  </si>
  <si>
    <t>1024.7</t>
  </si>
  <si>
    <t>1013.9</t>
  </si>
  <si>
    <t>1039.5</t>
  </si>
  <si>
    <t>1041.6</t>
  </si>
  <si>
    <t>1050.0</t>
  </si>
  <si>
    <t>1064.4</t>
  </si>
  <si>
    <t>(c) All</t>
  </si>
  <si>
    <t xml:space="preserve"> 107.7</t>
  </si>
  <si>
    <t xml:space="preserve"> 111.7</t>
  </si>
  <si>
    <t xml:space="preserve"> 113.3</t>
  </si>
  <si>
    <t xml:space="preserve"> 106.5</t>
  </si>
  <si>
    <t xml:space="preserve"> 104.9</t>
  </si>
  <si>
    <t xml:space="preserve"> 104.6</t>
  </si>
  <si>
    <t xml:space="preserve"> 103.8</t>
  </si>
  <si>
    <t xml:space="preserve"> 406.9</t>
  </si>
  <si>
    <t xml:space="preserve"> 416.1</t>
  </si>
  <si>
    <t xml:space="preserve"> 416.7</t>
  </si>
  <si>
    <t xml:space="preserve"> 420.4</t>
  </si>
  <si>
    <t xml:space="preserve"> 431.1</t>
  </si>
  <si>
    <t xml:space="preserve"> 424.7</t>
  </si>
  <si>
    <t xml:space="preserve"> 432.3</t>
  </si>
  <si>
    <t xml:space="preserve"> 282.1</t>
  </si>
  <si>
    <t xml:space="preserve"> 282.7</t>
  </si>
  <si>
    <t xml:space="preserve"> 279.4</t>
  </si>
  <si>
    <t xml:space="preserve"> 274.7</t>
  </si>
  <si>
    <t xml:space="preserve"> 284.6</t>
  </si>
  <si>
    <t xml:space="preserve"> 280.7</t>
  </si>
  <si>
    <t xml:space="preserve"> 287.7</t>
  </si>
  <si>
    <t xml:space="preserve"> 124.9</t>
  </si>
  <si>
    <t xml:space="preserve"> 133.4</t>
  </si>
  <si>
    <t xml:space="preserve"> 137.3</t>
  </si>
  <si>
    <t xml:space="preserve"> 145.7</t>
  </si>
  <si>
    <t xml:space="preserve"> 146.5</t>
  </si>
  <si>
    <t xml:space="preserve"> 144.0</t>
  </si>
  <si>
    <t xml:space="preserve"> 144.6</t>
  </si>
  <si>
    <t>1636.0</t>
  </si>
  <si>
    <t>1694.6</t>
  </si>
  <si>
    <t>1684.1</t>
  </si>
  <si>
    <t>1718.3</t>
  </si>
  <si>
    <t>1728.7</t>
  </si>
  <si>
    <t>1745.3</t>
  </si>
  <si>
    <t>1759.1</t>
  </si>
  <si>
    <t xml:space="preserve"> 298.0</t>
  </si>
  <si>
    <t xml:space="preserve"> 308.1</t>
  </si>
  <si>
    <t xml:space="preserve"> 295.0</t>
  </si>
  <si>
    <t xml:space="preserve"> 298.1</t>
  </si>
  <si>
    <t xml:space="preserve"> 301.0</t>
  </si>
  <si>
    <t xml:space="preserve"> 311.9</t>
  </si>
  <si>
    <t xml:space="preserve"> 304.7</t>
  </si>
  <si>
    <t xml:space="preserve">  91.7</t>
  </si>
  <si>
    <t xml:space="preserve">  95.1</t>
  </si>
  <si>
    <t xml:space="preserve">  94.9</t>
  </si>
  <si>
    <t xml:space="preserve">  97.4</t>
  </si>
  <si>
    <t xml:space="preserve"> 101.2</t>
  </si>
  <si>
    <t xml:space="preserve"> 101.4</t>
  </si>
  <si>
    <t xml:space="preserve"> 105.8</t>
  </si>
  <si>
    <t xml:space="preserve"> 161.2</t>
  </si>
  <si>
    <t xml:space="preserve"> 168.7</t>
  </si>
  <si>
    <t xml:space="preserve"> 169.6</t>
  </si>
  <si>
    <t xml:space="preserve"> 177.1</t>
  </si>
  <si>
    <t xml:space="preserve"> 181.2</t>
  </si>
  <si>
    <t xml:space="preserve"> 174.8</t>
  </si>
  <si>
    <t xml:space="preserve"> 175.0</t>
  </si>
  <si>
    <t xml:space="preserve"> 114.4</t>
  </si>
  <si>
    <t xml:space="preserve"> 116.1</t>
  </si>
  <si>
    <t xml:space="preserve"> 115.8</t>
  </si>
  <si>
    <t xml:space="preserve"> 115.3</t>
  </si>
  <si>
    <t xml:space="preserve"> 124.1</t>
  </si>
  <si>
    <t xml:space="preserve"> 118.0</t>
  </si>
  <si>
    <t xml:space="preserve"> 106.2</t>
  </si>
  <si>
    <t xml:space="preserve"> 105.5</t>
  </si>
  <si>
    <t xml:space="preserve"> 110.7</t>
  </si>
  <si>
    <t xml:space="preserve"> 101.3</t>
  </si>
  <si>
    <t xml:space="preserve"> 106.6</t>
  </si>
  <si>
    <t xml:space="preserve"> 111.0</t>
  </si>
  <si>
    <t xml:space="preserve"> 130.1</t>
  </si>
  <si>
    <t xml:space="preserve"> 135.2</t>
  </si>
  <si>
    <t xml:space="preserve"> 134.2</t>
  </si>
  <si>
    <t xml:space="preserve"> 141.2</t>
  </si>
  <si>
    <t xml:space="preserve"> 135.4</t>
  </si>
  <si>
    <t xml:space="preserve"> 135.8</t>
  </si>
  <si>
    <t xml:space="preserve"> 139.3</t>
  </si>
  <si>
    <t xml:space="preserve">  90.7</t>
  </si>
  <si>
    <t xml:space="preserve">  94.7</t>
  </si>
  <si>
    <t xml:space="preserve">  99.9</t>
  </si>
  <si>
    <t xml:space="preserve"> 103.7</t>
  </si>
  <si>
    <t xml:space="preserve"> 105.4</t>
  </si>
  <si>
    <t xml:space="preserve"> 110.4</t>
  </si>
  <si>
    <t xml:space="preserve">  93.7</t>
  </si>
  <si>
    <t xml:space="preserve"> 101.7</t>
  </si>
  <si>
    <t xml:space="preserve"> 103.5</t>
  </si>
  <si>
    <t xml:space="preserve"> 105.6</t>
  </si>
  <si>
    <t xml:space="preserve"> 104.1</t>
  </si>
  <si>
    <t xml:space="preserve"> 108.3</t>
  </si>
  <si>
    <t xml:space="preserve"> 110.8</t>
  </si>
  <si>
    <t xml:space="preserve"> 157.8</t>
  </si>
  <si>
    <t xml:space="preserve"> 167.6</t>
  </si>
  <si>
    <t xml:space="preserve"> 167.0</t>
  </si>
  <si>
    <t xml:space="preserve"> 166.6</t>
  </si>
  <si>
    <t xml:space="preserve"> 170.6</t>
  </si>
  <si>
    <t xml:space="preserve"> 178.8</t>
  </si>
  <si>
    <t xml:space="preserve"> 179.4</t>
  </si>
  <si>
    <t xml:space="preserve"> 276.4</t>
  </si>
  <si>
    <t xml:space="preserve"> 281.0</t>
  </si>
  <si>
    <t xml:space="preserve"> 277.3</t>
  </si>
  <si>
    <t xml:space="preserve"> 286.0</t>
  </si>
  <si>
    <t xml:space="preserve"> 288.5</t>
  </si>
  <si>
    <t xml:space="preserve"> 286.7</t>
  </si>
  <si>
    <t xml:space="preserve"> 115.5</t>
  </si>
  <si>
    <t xml:space="preserve"> 120.1</t>
  </si>
  <si>
    <t xml:space="preserve"> 121.4</t>
  </si>
  <si>
    <t xml:space="preserve"> 116.6</t>
  </si>
  <si>
    <t xml:space="preserve"> 122.4</t>
  </si>
  <si>
    <t xml:space="preserve"> 117.3</t>
  </si>
  <si>
    <t xml:space="preserve">   7.8</t>
  </si>
  <si>
    <t>[6.5]</t>
  </si>
  <si>
    <t xml:space="preserve">   9.8</t>
  </si>
  <si>
    <t xml:space="preserve">   8.5</t>
  </si>
  <si>
    <t>[6.7]</t>
  </si>
  <si>
    <t>2158.4</t>
  </si>
  <si>
    <t>2230.8</t>
  </si>
  <si>
    <t>2220.7</t>
  </si>
  <si>
    <t>2255.0</t>
  </si>
  <si>
    <t>2273.2</t>
  </si>
  <si>
    <t>2281.3</t>
  </si>
  <si>
    <t>2301.9</t>
  </si>
  <si>
    <t>period77</t>
  </si>
  <si>
    <t>period80</t>
  </si>
  <si>
    <t>period81</t>
  </si>
  <si>
    <t>period82</t>
  </si>
  <si>
    <t>period83</t>
  </si>
  <si>
    <t>period84</t>
  </si>
  <si>
    <t>period85</t>
  </si>
  <si>
    <t>Q1 17</t>
  </si>
  <si>
    <t>Q4 17</t>
  </si>
  <si>
    <t>Q1 18</t>
  </si>
  <si>
    <t>Q2 18</t>
  </si>
  <si>
    <t>Q3 18</t>
  </si>
  <si>
    <t>Q4 18</t>
  </si>
  <si>
    <t>Q1 19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</si>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</sst>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6"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6" fontId="44" fillId="0" borderId="0" xfId="0" applyNumberFormat="1" applyFont="1" applyFill="1" applyAlignment="1" applyProtection="1">
      <alignment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176" fontId="45" fillId="0" borderId="10" xfId="0" applyNumberFormat="1" applyFont="1" applyFill="1" applyBorder="1" applyAlignment="1" applyProtection="1">
      <alignment horizontal="right" vertical="center"/>
      <protection hidden="1"/>
    </xf>
    <xf numFmtId="0" fontId="44" fillId="0" borderId="11" xfId="0" applyFont="1" applyFill="1" applyBorder="1" applyAlignment="1" applyProtection="1">
      <alignment horizontal="righ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0" fontId="44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5" fillId="0" borderId="12" xfId="0" applyNumberFormat="1" applyFont="1" applyFill="1" applyBorder="1" applyAlignment="1" applyProtection="1">
      <alignment horizontal="lef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0" fontId="45" fillId="0" borderId="10" xfId="0" applyFont="1" applyFill="1" applyBorder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horizontal="left" vertical="center" wrapText="1"/>
      <protection hidden="1"/>
    </xf>
    <xf numFmtId="49" fontId="44" fillId="0" borderId="1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right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 vertical="top"/>
      <protection hidden="1"/>
    </xf>
    <xf numFmtId="0" fontId="1" fillId="0" borderId="0" xfId="0" applyFont="1" applyAlignment="1" applyProtection="1">
      <alignment horizontal="right" vertical="center"/>
      <protection hidden="1"/>
    </xf>
    <xf numFmtId="176" fontId="1" fillId="0" borderId="0" xfId="0" applyNumberFormat="1" applyFont="1" applyAlignment="1" applyProtection="1">
      <alignment horizontal="right" vertical="top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2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4.875" style="21" customWidth="1"/>
    <col min="2" max="2" width="8.75390625" style="21" customWidth="1"/>
    <col min="3" max="3" width="13.75390625" style="21" customWidth="1"/>
    <col min="4" max="4" width="27.875" style="21" customWidth="1"/>
    <col min="5" max="5" width="8.75390625" style="31" customWidth="1"/>
    <col min="6" max="9" width="8.75390625" style="21" customWidth="1"/>
    <col min="10" max="11" width="8.75390625" style="29" customWidth="1"/>
    <col min="12" max="16384" width="9.125" style="21" customWidth="1"/>
  </cols>
  <sheetData>
    <row r="1" spans="1:11" ht="1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22" customFormat="1" ht="1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3" customFormat="1" ht="15" customHeight="1">
      <c r="A3" s="20" t="s">
        <v>2</v>
      </c>
      <c r="B3" s="20"/>
      <c r="C3" s="20"/>
      <c r="D3" s="20"/>
      <c r="E3" s="5" t="str">
        <f>IF(A120="","",A120)</f>
        <v>Q1 17</v>
      </c>
      <c r="F3" s="5" t="str">
        <f aca="true" t="shared" si="0" ref="F3:K3">IF(B120="","",B120)</f>
        <v>Q4 17</v>
      </c>
      <c r="G3" s="5" t="str">
        <f t="shared" si="0"/>
        <v>Q1 18</v>
      </c>
      <c r="H3" s="5" t="str">
        <f t="shared" si="0"/>
        <v>Q2 18</v>
      </c>
      <c r="I3" s="5" t="str">
        <f t="shared" si="0"/>
        <v>Q3 18</v>
      </c>
      <c r="J3" s="5" t="str">
        <f t="shared" si="0"/>
        <v>Q4 18</v>
      </c>
      <c r="K3" s="5" t="str">
        <f t="shared" si="0"/>
        <v>Q1 19</v>
      </c>
    </row>
    <row r="4" spans="1:11" ht="1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 customHeight="1">
      <c r="A5" s="6" t="s">
        <v>4</v>
      </c>
      <c r="B5" s="17" t="s">
        <v>5</v>
      </c>
      <c r="C5" s="14"/>
      <c r="D5" s="14"/>
      <c r="E5" s="2">
        <f aca="true" t="shared" si="1" ref="E5:E10">IF(C65="","",IF(ISNUMBER(VALUE(C65)),VALUE(C65),C65))</f>
        <v>91.9</v>
      </c>
      <c r="F5" s="2">
        <f aca="true" t="shared" si="2" ref="F5:K5">IF(D65="","",IF(ISNUMBER(VALUE(D65)),VALUE(D65),D65))</f>
        <v>97.1</v>
      </c>
      <c r="G5" s="2">
        <f t="shared" si="2"/>
        <v>95.6</v>
      </c>
      <c r="H5" s="2">
        <f t="shared" si="2"/>
        <v>91.3</v>
      </c>
      <c r="I5" s="2">
        <f t="shared" si="2"/>
        <v>90.4</v>
      </c>
      <c r="J5" s="2">
        <f t="shared" si="2"/>
        <v>91.5</v>
      </c>
      <c r="K5" s="2">
        <f t="shared" si="2"/>
        <v>91.3</v>
      </c>
    </row>
    <row r="6" spans="1:11" ht="15" customHeight="1">
      <c r="A6" s="6" t="s">
        <v>6</v>
      </c>
      <c r="B6" s="17" t="s">
        <v>7</v>
      </c>
      <c r="C6" s="14"/>
      <c r="D6" s="14"/>
      <c r="E6" s="2">
        <f t="shared" si="1"/>
        <v>321.2</v>
      </c>
      <c r="F6" s="2">
        <f aca="true" t="shared" si="3" ref="F6:K6">IF(D66="","",IF(ISNUMBER(VALUE(D66)),VALUE(D66),D66))</f>
        <v>326.2</v>
      </c>
      <c r="G6" s="2">
        <f t="shared" si="3"/>
        <v>332.9</v>
      </c>
      <c r="H6" s="2">
        <f t="shared" si="3"/>
        <v>330.2</v>
      </c>
      <c r="I6" s="2">
        <f t="shared" si="3"/>
        <v>341.9</v>
      </c>
      <c r="J6" s="2">
        <f t="shared" si="3"/>
        <v>336.8</v>
      </c>
      <c r="K6" s="2">
        <f t="shared" si="3"/>
        <v>338.3</v>
      </c>
    </row>
    <row r="7" spans="1:11" ht="15" customHeight="1">
      <c r="A7" s="7" t="s">
        <v>8</v>
      </c>
      <c r="B7" s="14" t="s">
        <v>9</v>
      </c>
      <c r="C7" s="14"/>
      <c r="D7" s="14"/>
      <c r="E7" s="3">
        <f t="shared" si="1"/>
        <v>203.4</v>
      </c>
      <c r="F7" s="3">
        <f aca="true" t="shared" si="4" ref="F7:K7">IF(D67="","",IF(ISNUMBER(VALUE(D67)),VALUE(D67),D67))</f>
        <v>200</v>
      </c>
      <c r="G7" s="3">
        <f t="shared" si="4"/>
        <v>203.7</v>
      </c>
      <c r="H7" s="3">
        <f t="shared" si="4"/>
        <v>192.8</v>
      </c>
      <c r="I7" s="3">
        <f t="shared" si="4"/>
        <v>203.1</v>
      </c>
      <c r="J7" s="3">
        <f t="shared" si="4"/>
        <v>200.4</v>
      </c>
      <c r="K7" s="3">
        <f t="shared" si="4"/>
        <v>204.7</v>
      </c>
    </row>
    <row r="8" spans="1:11" ht="15" customHeight="1">
      <c r="A8" s="7" t="s">
        <v>10</v>
      </c>
      <c r="B8" s="14" t="s">
        <v>11</v>
      </c>
      <c r="C8" s="14"/>
      <c r="D8" s="14"/>
      <c r="E8" s="3">
        <f t="shared" si="1"/>
        <v>117.8</v>
      </c>
      <c r="F8" s="3">
        <f aca="true" t="shared" si="5" ref="F8:K8">IF(D68="","",IF(ISNUMBER(VALUE(D68)),VALUE(D68),D68))</f>
        <v>126.3</v>
      </c>
      <c r="G8" s="3">
        <f t="shared" si="5"/>
        <v>129.1</v>
      </c>
      <c r="H8" s="3">
        <f t="shared" si="5"/>
        <v>137.4</v>
      </c>
      <c r="I8" s="3">
        <f t="shared" si="5"/>
        <v>138.8</v>
      </c>
      <c r="J8" s="3">
        <f t="shared" si="5"/>
        <v>136.5</v>
      </c>
      <c r="K8" s="3">
        <f t="shared" si="5"/>
        <v>133.6</v>
      </c>
    </row>
    <row r="9" spans="1:11" ht="15" customHeight="1">
      <c r="A9" s="6" t="s">
        <v>12</v>
      </c>
      <c r="B9" s="18" t="s">
        <v>13</v>
      </c>
      <c r="C9" s="15"/>
      <c r="D9" s="15"/>
      <c r="E9" s="2">
        <f t="shared" si="1"/>
        <v>748.2</v>
      </c>
      <c r="F9" s="2">
        <f aca="true" t="shared" si="6" ref="F9:K9">IF(D69="","",IF(ISNUMBER(VALUE(D69)),VALUE(D69),D69))</f>
        <v>778.3</v>
      </c>
      <c r="G9" s="2">
        <f t="shared" si="6"/>
        <v>773.8</v>
      </c>
      <c r="H9" s="2">
        <f t="shared" si="6"/>
        <v>789.3</v>
      </c>
      <c r="I9" s="2">
        <f t="shared" si="6"/>
        <v>794.7</v>
      </c>
      <c r="J9" s="2">
        <f t="shared" si="6"/>
        <v>798.6</v>
      </c>
      <c r="K9" s="2">
        <f t="shared" si="6"/>
        <v>803.9</v>
      </c>
    </row>
    <row r="10" spans="1:11" ht="15" customHeight="1">
      <c r="A10" s="7" t="s">
        <v>14</v>
      </c>
      <c r="B10" s="19" t="s">
        <v>15</v>
      </c>
      <c r="C10" s="19"/>
      <c r="D10" s="19"/>
      <c r="E10" s="3">
        <f t="shared" si="1"/>
        <v>147.2</v>
      </c>
      <c r="F10" s="3">
        <f aca="true" t="shared" si="7" ref="F10:K22">IF(D70="","",IF(ISNUMBER(VALUE(D70)),VALUE(D70),D70))</f>
        <v>152</v>
      </c>
      <c r="G10" s="3">
        <f t="shared" si="7"/>
        <v>149.6</v>
      </c>
      <c r="H10" s="3">
        <f t="shared" si="7"/>
        <v>155.2</v>
      </c>
      <c r="I10" s="3">
        <f t="shared" si="7"/>
        <v>148.1</v>
      </c>
      <c r="J10" s="3">
        <f t="shared" si="7"/>
        <v>155</v>
      </c>
      <c r="K10" s="3">
        <f t="shared" si="7"/>
        <v>150.5</v>
      </c>
    </row>
    <row r="11" spans="1:11" ht="15" customHeight="1">
      <c r="A11" s="7" t="s">
        <v>16</v>
      </c>
      <c r="B11" s="14" t="s">
        <v>17</v>
      </c>
      <c r="C11" s="14"/>
      <c r="D11" s="14"/>
      <c r="E11" s="3">
        <f aca="true" t="shared" si="8" ref="E11:E22">IF(C71="","",IF(ISNUMBER(VALUE(C71)),VALUE(C71),C71))</f>
        <v>74.5</v>
      </c>
      <c r="F11" s="3">
        <f t="shared" si="7"/>
        <v>77.9</v>
      </c>
      <c r="G11" s="3">
        <f t="shared" si="7"/>
        <v>76.1</v>
      </c>
      <c r="H11" s="3">
        <f t="shared" si="7"/>
        <v>79.9</v>
      </c>
      <c r="I11" s="3">
        <f t="shared" si="7"/>
        <v>83.3</v>
      </c>
      <c r="J11" s="3">
        <f t="shared" si="7"/>
        <v>82.4</v>
      </c>
      <c r="K11" s="3">
        <f t="shared" si="7"/>
        <v>86.8</v>
      </c>
    </row>
    <row r="12" spans="1:11" ht="15" customHeight="1">
      <c r="A12" s="7" t="s">
        <v>18</v>
      </c>
      <c r="B12" s="14" t="s">
        <v>19</v>
      </c>
      <c r="C12" s="14"/>
      <c r="D12" s="14"/>
      <c r="E12" s="3">
        <f t="shared" si="8"/>
        <v>76.1</v>
      </c>
      <c r="F12" s="3">
        <f t="shared" si="7"/>
        <v>76.6</v>
      </c>
      <c r="G12" s="3">
        <f t="shared" si="7"/>
        <v>80.8</v>
      </c>
      <c r="H12" s="3">
        <f t="shared" si="7"/>
        <v>81.4</v>
      </c>
      <c r="I12" s="3">
        <f t="shared" si="7"/>
        <v>81.9</v>
      </c>
      <c r="J12" s="3">
        <f t="shared" si="7"/>
        <v>80</v>
      </c>
      <c r="K12" s="3">
        <f t="shared" si="7"/>
        <v>78.4</v>
      </c>
    </row>
    <row r="13" spans="1:11" ht="15" customHeight="1">
      <c r="A13" s="7" t="s">
        <v>20</v>
      </c>
      <c r="B13" s="14" t="s">
        <v>21</v>
      </c>
      <c r="C13" s="14"/>
      <c r="D13" s="14"/>
      <c r="E13" s="3">
        <f t="shared" si="8"/>
        <v>78.6</v>
      </c>
      <c r="F13" s="3">
        <f t="shared" si="7"/>
        <v>77.7</v>
      </c>
      <c r="G13" s="3">
        <f t="shared" si="7"/>
        <v>79.3</v>
      </c>
      <c r="H13" s="3">
        <f t="shared" si="7"/>
        <v>77.7</v>
      </c>
      <c r="I13" s="3">
        <f t="shared" si="7"/>
        <v>88.2</v>
      </c>
      <c r="J13" s="3">
        <f t="shared" si="7"/>
        <v>78.8</v>
      </c>
      <c r="K13" s="3">
        <f t="shared" si="7"/>
        <v>83.6</v>
      </c>
    </row>
    <row r="14" spans="1:11" ht="15" customHeight="1">
      <c r="A14" s="7" t="s">
        <v>22</v>
      </c>
      <c r="B14" s="14" t="s">
        <v>23</v>
      </c>
      <c r="C14" s="14"/>
      <c r="D14" s="14"/>
      <c r="E14" s="3">
        <f t="shared" si="8"/>
        <v>53.5</v>
      </c>
      <c r="F14" s="3">
        <f t="shared" si="7"/>
        <v>55.8</v>
      </c>
      <c r="G14" s="3">
        <f t="shared" si="7"/>
        <v>55.9</v>
      </c>
      <c r="H14" s="3">
        <f t="shared" si="7"/>
        <v>58.1</v>
      </c>
      <c r="I14" s="3">
        <f t="shared" si="7"/>
        <v>52.6</v>
      </c>
      <c r="J14" s="3">
        <f t="shared" si="7"/>
        <v>53</v>
      </c>
      <c r="K14" s="3">
        <f t="shared" si="7"/>
        <v>57.7</v>
      </c>
    </row>
    <row r="15" spans="1:11" s="24" customFormat="1" ht="15" customHeight="1">
      <c r="A15" s="7" t="s">
        <v>24</v>
      </c>
      <c r="B15" s="14" t="s">
        <v>25</v>
      </c>
      <c r="C15" s="14"/>
      <c r="D15" s="14"/>
      <c r="E15" s="3">
        <f t="shared" si="8"/>
        <v>74.6</v>
      </c>
      <c r="F15" s="3">
        <f t="shared" si="7"/>
        <v>76.2</v>
      </c>
      <c r="G15" s="3">
        <f t="shared" si="7"/>
        <v>75.4</v>
      </c>
      <c r="H15" s="3">
        <f t="shared" si="7"/>
        <v>78.7</v>
      </c>
      <c r="I15" s="3">
        <f t="shared" si="7"/>
        <v>74.8</v>
      </c>
      <c r="J15" s="3">
        <f t="shared" si="7"/>
        <v>75.3</v>
      </c>
      <c r="K15" s="3">
        <f t="shared" si="7"/>
        <v>77.9</v>
      </c>
    </row>
    <row r="16" spans="1:11" ht="15" customHeight="1">
      <c r="A16" s="7" t="s">
        <v>26</v>
      </c>
      <c r="B16" s="14" t="s">
        <v>27</v>
      </c>
      <c r="C16" s="14"/>
      <c r="D16" s="14"/>
      <c r="E16" s="3">
        <f t="shared" si="8"/>
        <v>53.3</v>
      </c>
      <c r="F16" s="3">
        <f t="shared" si="7"/>
        <v>57.9</v>
      </c>
      <c r="G16" s="3">
        <f t="shared" si="7"/>
        <v>57.5</v>
      </c>
      <c r="H16" s="3">
        <f t="shared" si="7"/>
        <v>58.4</v>
      </c>
      <c r="I16" s="3">
        <f t="shared" si="7"/>
        <v>60.9</v>
      </c>
      <c r="J16" s="3">
        <f t="shared" si="7"/>
        <v>63.2</v>
      </c>
      <c r="K16" s="3">
        <f t="shared" si="7"/>
        <v>63.2</v>
      </c>
    </row>
    <row r="17" spans="1:11" ht="15" customHeight="1">
      <c r="A17" s="7" t="s">
        <v>28</v>
      </c>
      <c r="B17" s="14" t="s">
        <v>29</v>
      </c>
      <c r="C17" s="14"/>
      <c r="D17" s="14"/>
      <c r="E17" s="3">
        <f t="shared" si="8"/>
        <v>47.5</v>
      </c>
      <c r="F17" s="3">
        <f t="shared" si="7"/>
        <v>50</v>
      </c>
      <c r="G17" s="3">
        <f t="shared" si="7"/>
        <v>50.2</v>
      </c>
      <c r="H17" s="3">
        <f t="shared" si="7"/>
        <v>51.9</v>
      </c>
      <c r="I17" s="3">
        <f t="shared" si="7"/>
        <v>51.6</v>
      </c>
      <c r="J17" s="3">
        <f t="shared" si="7"/>
        <v>53.5</v>
      </c>
      <c r="K17" s="3">
        <f t="shared" si="7"/>
        <v>52.5</v>
      </c>
    </row>
    <row r="18" spans="1:11" s="24" customFormat="1" ht="15" customHeight="1">
      <c r="A18" s="7" t="s">
        <v>30</v>
      </c>
      <c r="B18" s="14" t="s">
        <v>31</v>
      </c>
      <c r="C18" s="14"/>
      <c r="D18" s="14"/>
      <c r="E18" s="3">
        <f t="shared" si="8"/>
        <v>40.1</v>
      </c>
      <c r="F18" s="3">
        <f t="shared" si="7"/>
        <v>44.6</v>
      </c>
      <c r="G18" s="3">
        <f t="shared" si="7"/>
        <v>41.8</v>
      </c>
      <c r="H18" s="3">
        <f t="shared" si="7"/>
        <v>43.1</v>
      </c>
      <c r="I18" s="3">
        <f t="shared" si="7"/>
        <v>45.8</v>
      </c>
      <c r="J18" s="3">
        <f t="shared" si="7"/>
        <v>49.8</v>
      </c>
      <c r="K18" s="3">
        <f t="shared" si="7"/>
        <v>48.8</v>
      </c>
    </row>
    <row r="19" spans="1:11" s="25" customFormat="1" ht="15" customHeight="1">
      <c r="A19" s="7" t="s">
        <v>32</v>
      </c>
      <c r="B19" s="14" t="s">
        <v>33</v>
      </c>
      <c r="C19" s="14"/>
      <c r="D19" s="14"/>
      <c r="E19" s="3">
        <f t="shared" si="8"/>
        <v>55.3</v>
      </c>
      <c r="F19" s="3">
        <f t="shared" si="7"/>
        <v>58.5</v>
      </c>
      <c r="G19" s="3">
        <f t="shared" si="7"/>
        <v>55.6</v>
      </c>
      <c r="H19" s="3">
        <f t="shared" si="7"/>
        <v>57.5</v>
      </c>
      <c r="I19" s="3">
        <f t="shared" si="7"/>
        <v>56.8</v>
      </c>
      <c r="J19" s="3">
        <f t="shared" si="7"/>
        <v>59.3</v>
      </c>
      <c r="K19" s="3">
        <f t="shared" si="7"/>
        <v>56.2</v>
      </c>
    </row>
    <row r="20" spans="1:11" s="25" customFormat="1" ht="15" customHeight="1">
      <c r="A20" s="8" t="s">
        <v>34</v>
      </c>
      <c r="B20" s="14" t="s">
        <v>35</v>
      </c>
      <c r="C20" s="14"/>
      <c r="D20" s="14"/>
      <c r="E20" s="3">
        <f t="shared" si="8"/>
        <v>47.4</v>
      </c>
      <c r="F20" s="3">
        <f t="shared" si="7"/>
        <v>51</v>
      </c>
      <c r="G20" s="3">
        <f t="shared" si="7"/>
        <v>51.6</v>
      </c>
      <c r="H20" s="3">
        <f t="shared" si="7"/>
        <v>47.3</v>
      </c>
      <c r="I20" s="3">
        <f t="shared" si="7"/>
        <v>50.8</v>
      </c>
      <c r="J20" s="3">
        <f t="shared" si="7"/>
        <v>48.3</v>
      </c>
      <c r="K20" s="3">
        <f t="shared" si="7"/>
        <v>48.2</v>
      </c>
    </row>
    <row r="21" spans="1:11" s="25" customFormat="1" ht="15" customHeight="1">
      <c r="A21" s="15" t="s">
        <v>36</v>
      </c>
      <c r="B21" s="14"/>
      <c r="C21" s="14"/>
      <c r="D21" s="14"/>
      <c r="E21" s="3" t="str">
        <f t="shared" si="8"/>
        <v>[4.0]</v>
      </c>
      <c r="F21" s="3" t="str">
        <f t="shared" si="7"/>
        <v>[4.5]</v>
      </c>
      <c r="G21" s="3" t="str">
        <f t="shared" si="7"/>
        <v>*</v>
      </c>
      <c r="H21" s="3" t="str">
        <f t="shared" si="7"/>
        <v>*</v>
      </c>
      <c r="I21" s="3" t="str">
        <f t="shared" si="7"/>
        <v>*</v>
      </c>
      <c r="J21" s="3" t="str">
        <f t="shared" si="7"/>
        <v>*</v>
      </c>
      <c r="K21" s="3" t="str">
        <f t="shared" si="7"/>
        <v>*</v>
      </c>
    </row>
    <row r="22" spans="1:11" s="25" customFormat="1" ht="15" customHeight="1">
      <c r="A22" s="18" t="s">
        <v>37</v>
      </c>
      <c r="B22" s="14"/>
      <c r="C22" s="14"/>
      <c r="D22" s="14"/>
      <c r="E22" s="2">
        <f t="shared" si="8"/>
        <v>1165.3</v>
      </c>
      <c r="F22" s="2">
        <f t="shared" si="7"/>
        <v>1206.1</v>
      </c>
      <c r="G22" s="2">
        <f t="shared" si="7"/>
        <v>1206.8</v>
      </c>
      <c r="H22" s="2">
        <f t="shared" si="7"/>
        <v>1215.5</v>
      </c>
      <c r="I22" s="2">
        <f t="shared" si="7"/>
        <v>1231.5</v>
      </c>
      <c r="J22" s="2">
        <f t="shared" si="7"/>
        <v>1231.3</v>
      </c>
      <c r="K22" s="2">
        <f t="shared" si="7"/>
        <v>1237.5</v>
      </c>
    </row>
    <row r="23" spans="1:11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 customHeight="1">
      <c r="A24" s="12" t="s">
        <v>38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" customHeight="1">
      <c r="A25" s="6" t="s">
        <v>4</v>
      </c>
      <c r="B25" s="17" t="s">
        <v>5</v>
      </c>
      <c r="C25" s="14"/>
      <c r="D25" s="14"/>
      <c r="E25" s="2">
        <f aca="true" t="shared" si="9" ref="E25:E30">IF(C83="","",IF(ISNUMBER(VALUE(C83)),VALUE(C83),C83))</f>
        <v>15.7</v>
      </c>
      <c r="F25" s="2">
        <f aca="true" t="shared" si="10" ref="F25:K25">IF(D83="","",IF(ISNUMBER(VALUE(D83)),VALUE(D83),D83))</f>
        <v>14.7</v>
      </c>
      <c r="G25" s="2">
        <f t="shared" si="10"/>
        <v>17.7</v>
      </c>
      <c r="H25" s="2">
        <f t="shared" si="10"/>
        <v>15.2</v>
      </c>
      <c r="I25" s="2">
        <f t="shared" si="10"/>
        <v>14.5</v>
      </c>
      <c r="J25" s="2">
        <f t="shared" si="10"/>
        <v>13.1</v>
      </c>
      <c r="K25" s="2">
        <f t="shared" si="10"/>
        <v>12.4</v>
      </c>
    </row>
    <row r="26" spans="1:11" ht="15" customHeight="1">
      <c r="A26" s="6" t="s">
        <v>6</v>
      </c>
      <c r="B26" s="17" t="s">
        <v>7</v>
      </c>
      <c r="C26" s="14"/>
      <c r="D26" s="14"/>
      <c r="E26" s="2">
        <f t="shared" si="9"/>
        <v>85.7</v>
      </c>
      <c r="F26" s="2">
        <f aca="true" t="shared" si="11" ref="F26:K28">IF(D84="","",IF(ISNUMBER(VALUE(D84)),VALUE(D84),D84))</f>
        <v>89.8</v>
      </c>
      <c r="G26" s="2">
        <f t="shared" si="11"/>
        <v>83.9</v>
      </c>
      <c r="H26" s="2">
        <f t="shared" si="11"/>
        <v>90.2</v>
      </c>
      <c r="I26" s="2">
        <f t="shared" si="11"/>
        <v>89.2</v>
      </c>
      <c r="J26" s="2">
        <f t="shared" si="11"/>
        <v>87.9</v>
      </c>
      <c r="K26" s="2">
        <f t="shared" si="11"/>
        <v>94.1</v>
      </c>
    </row>
    <row r="27" spans="1:11" ht="15" customHeight="1">
      <c r="A27" s="7" t="s">
        <v>8</v>
      </c>
      <c r="B27" s="14" t="s">
        <v>9</v>
      </c>
      <c r="C27" s="14"/>
      <c r="D27" s="14"/>
      <c r="E27" s="3">
        <f t="shared" si="9"/>
        <v>78.7</v>
      </c>
      <c r="F27" s="3">
        <f t="shared" si="11"/>
        <v>82.7</v>
      </c>
      <c r="G27" s="3">
        <f t="shared" si="11"/>
        <v>75.7</v>
      </c>
      <c r="H27" s="3">
        <f t="shared" si="11"/>
        <v>81.9</v>
      </c>
      <c r="I27" s="3">
        <f t="shared" si="11"/>
        <v>81.5</v>
      </c>
      <c r="J27" s="3">
        <f t="shared" si="11"/>
        <v>80.4</v>
      </c>
      <c r="K27" s="3">
        <f t="shared" si="11"/>
        <v>83</v>
      </c>
    </row>
    <row r="28" spans="1:11" ht="15" customHeight="1">
      <c r="A28" s="7" t="s">
        <v>10</v>
      </c>
      <c r="B28" s="14" t="s">
        <v>11</v>
      </c>
      <c r="C28" s="14"/>
      <c r="D28" s="14"/>
      <c r="E28" s="3">
        <f t="shared" si="9"/>
        <v>7.1</v>
      </c>
      <c r="F28" s="3">
        <f t="shared" si="11"/>
        <v>7.1</v>
      </c>
      <c r="G28" s="3">
        <f t="shared" si="11"/>
        <v>8.2</v>
      </c>
      <c r="H28" s="3">
        <f t="shared" si="11"/>
        <v>8.4</v>
      </c>
      <c r="I28" s="3">
        <f t="shared" si="11"/>
        <v>7.7</v>
      </c>
      <c r="J28" s="3">
        <f t="shared" si="11"/>
        <v>7.5</v>
      </c>
      <c r="K28" s="3">
        <f t="shared" si="11"/>
        <v>11.1</v>
      </c>
    </row>
    <row r="29" spans="1:11" ht="15" customHeight="1">
      <c r="A29" s="6" t="s">
        <v>12</v>
      </c>
      <c r="B29" s="18" t="s">
        <v>13</v>
      </c>
      <c r="C29" s="15"/>
      <c r="D29" s="15"/>
      <c r="E29" s="2">
        <f t="shared" si="9"/>
        <v>887.8</v>
      </c>
      <c r="F29" s="2">
        <f aca="true" t="shared" si="12" ref="F29:K29">IF(D87="","",IF(ISNUMBER(VALUE(D87)),VALUE(D87),D87))</f>
        <v>916.3</v>
      </c>
      <c r="G29" s="2">
        <f t="shared" si="12"/>
        <v>910.4</v>
      </c>
      <c r="H29" s="2">
        <f t="shared" si="12"/>
        <v>929</v>
      </c>
      <c r="I29" s="2">
        <f t="shared" si="12"/>
        <v>934</v>
      </c>
      <c r="J29" s="2">
        <f t="shared" si="12"/>
        <v>946.7</v>
      </c>
      <c r="K29" s="2">
        <f t="shared" si="12"/>
        <v>955.2</v>
      </c>
    </row>
    <row r="30" spans="1:11" ht="15" customHeight="1">
      <c r="A30" s="7" t="s">
        <v>14</v>
      </c>
      <c r="B30" s="19" t="s">
        <v>15</v>
      </c>
      <c r="C30" s="19"/>
      <c r="D30" s="19"/>
      <c r="E30" s="3">
        <f t="shared" si="9"/>
        <v>150.8</v>
      </c>
      <c r="F30" s="3">
        <f aca="true" t="shared" si="13" ref="F30:K42">IF(D88="","",IF(ISNUMBER(VALUE(D88)),VALUE(D88),D88))</f>
        <v>156.1</v>
      </c>
      <c r="G30" s="3">
        <f t="shared" si="13"/>
        <v>145.4</v>
      </c>
      <c r="H30" s="3">
        <f t="shared" si="13"/>
        <v>142.9</v>
      </c>
      <c r="I30" s="3">
        <f t="shared" si="13"/>
        <v>152.9</v>
      </c>
      <c r="J30" s="3">
        <f t="shared" si="13"/>
        <v>156.8</v>
      </c>
      <c r="K30" s="3">
        <f t="shared" si="13"/>
        <v>154.2</v>
      </c>
    </row>
    <row r="31" spans="1:11" ht="15" customHeight="1">
      <c r="A31" s="7" t="s">
        <v>16</v>
      </c>
      <c r="B31" s="14" t="s">
        <v>17</v>
      </c>
      <c r="C31" s="14"/>
      <c r="D31" s="14"/>
      <c r="E31" s="3">
        <f aca="true" t="shared" si="14" ref="E31:E42">IF(C89="","",IF(ISNUMBER(VALUE(C89)),VALUE(C89),C89))</f>
        <v>17.1</v>
      </c>
      <c r="F31" s="3">
        <f t="shared" si="13"/>
        <v>17.2</v>
      </c>
      <c r="G31" s="3">
        <f t="shared" si="13"/>
        <v>18.8</v>
      </c>
      <c r="H31" s="3">
        <f t="shared" si="13"/>
        <v>17.6</v>
      </c>
      <c r="I31" s="3">
        <f t="shared" si="13"/>
        <v>17.9</v>
      </c>
      <c r="J31" s="3">
        <f t="shared" si="13"/>
        <v>19</v>
      </c>
      <c r="K31" s="3">
        <f t="shared" si="13"/>
        <v>18.9</v>
      </c>
    </row>
    <row r="32" spans="1:11" ht="15" customHeight="1">
      <c r="A32" s="7" t="s">
        <v>18</v>
      </c>
      <c r="B32" s="14" t="s">
        <v>19</v>
      </c>
      <c r="C32" s="14"/>
      <c r="D32" s="14"/>
      <c r="E32" s="3">
        <f t="shared" si="14"/>
        <v>85.1</v>
      </c>
      <c r="F32" s="3">
        <f t="shared" si="13"/>
        <v>92.1</v>
      </c>
      <c r="G32" s="3">
        <f t="shared" si="13"/>
        <v>88.8</v>
      </c>
      <c r="H32" s="3">
        <f t="shared" si="13"/>
        <v>95.7</v>
      </c>
      <c r="I32" s="3">
        <f t="shared" si="13"/>
        <v>99.3</v>
      </c>
      <c r="J32" s="3">
        <f t="shared" si="13"/>
        <v>94.8</v>
      </c>
      <c r="K32" s="3">
        <f t="shared" si="13"/>
        <v>96.6</v>
      </c>
    </row>
    <row r="33" spans="1:11" ht="15" customHeight="1">
      <c r="A33" s="7" t="s">
        <v>20</v>
      </c>
      <c r="B33" s="14" t="s">
        <v>21</v>
      </c>
      <c r="C33" s="14"/>
      <c r="D33" s="14"/>
      <c r="E33" s="3">
        <f t="shared" si="14"/>
        <v>35.8</v>
      </c>
      <c r="F33" s="3">
        <f t="shared" si="13"/>
        <v>38.3</v>
      </c>
      <c r="G33" s="3">
        <f t="shared" si="13"/>
        <v>36.5</v>
      </c>
      <c r="H33" s="3">
        <f t="shared" si="13"/>
        <v>37.6</v>
      </c>
      <c r="I33" s="3">
        <f t="shared" si="13"/>
        <v>35.9</v>
      </c>
      <c r="J33" s="3">
        <f t="shared" si="13"/>
        <v>36.5</v>
      </c>
      <c r="K33" s="3">
        <f t="shared" si="13"/>
        <v>34.4</v>
      </c>
    </row>
    <row r="34" spans="1:11" ht="15" customHeight="1">
      <c r="A34" s="7" t="s">
        <v>22</v>
      </c>
      <c r="B34" s="14" t="s">
        <v>23</v>
      </c>
      <c r="C34" s="14"/>
      <c r="D34" s="14"/>
      <c r="E34" s="3">
        <f t="shared" si="14"/>
        <v>53</v>
      </c>
      <c r="F34" s="3">
        <f t="shared" si="13"/>
        <v>50.4</v>
      </c>
      <c r="G34" s="3">
        <f t="shared" si="13"/>
        <v>49.6</v>
      </c>
      <c r="H34" s="3">
        <f t="shared" si="13"/>
        <v>52.6</v>
      </c>
      <c r="I34" s="3">
        <f t="shared" si="13"/>
        <v>48.7</v>
      </c>
      <c r="J34" s="3">
        <f t="shared" si="13"/>
        <v>53.6</v>
      </c>
      <c r="K34" s="3">
        <f t="shared" si="13"/>
        <v>53.3</v>
      </c>
    </row>
    <row r="35" spans="1:11" s="24" customFormat="1" ht="15" customHeight="1">
      <c r="A35" s="7" t="s">
        <v>24</v>
      </c>
      <c r="B35" s="14" t="s">
        <v>25</v>
      </c>
      <c r="C35" s="14"/>
      <c r="D35" s="14"/>
      <c r="E35" s="3">
        <f t="shared" si="14"/>
        <v>55.5</v>
      </c>
      <c r="F35" s="3">
        <f t="shared" si="13"/>
        <v>59</v>
      </c>
      <c r="G35" s="3">
        <f t="shared" si="13"/>
        <v>58.9</v>
      </c>
      <c r="H35" s="3">
        <f t="shared" si="13"/>
        <v>62.5</v>
      </c>
      <c r="I35" s="3">
        <f t="shared" si="13"/>
        <v>60.6</v>
      </c>
      <c r="J35" s="3">
        <f t="shared" si="13"/>
        <v>60.6</v>
      </c>
      <c r="K35" s="3">
        <f t="shared" si="13"/>
        <v>61.5</v>
      </c>
    </row>
    <row r="36" spans="1:11" ht="15" customHeight="1">
      <c r="A36" s="7" t="s">
        <v>26</v>
      </c>
      <c r="B36" s="14" t="s">
        <v>27</v>
      </c>
      <c r="C36" s="14"/>
      <c r="D36" s="14"/>
      <c r="E36" s="3">
        <f t="shared" si="14"/>
        <v>37.4</v>
      </c>
      <c r="F36" s="3">
        <f t="shared" si="13"/>
        <v>36.8</v>
      </c>
      <c r="G36" s="3">
        <f t="shared" si="13"/>
        <v>42.3</v>
      </c>
      <c r="H36" s="3">
        <f t="shared" si="13"/>
        <v>45.2</v>
      </c>
      <c r="I36" s="3">
        <f t="shared" si="13"/>
        <v>44.4</v>
      </c>
      <c r="J36" s="3">
        <f t="shared" si="13"/>
        <v>43.4</v>
      </c>
      <c r="K36" s="3">
        <f t="shared" si="13"/>
        <v>47.2</v>
      </c>
    </row>
    <row r="37" spans="1:11" ht="15" customHeight="1">
      <c r="A37" s="7" t="s">
        <v>28</v>
      </c>
      <c r="B37" s="14" t="s">
        <v>29</v>
      </c>
      <c r="C37" s="14"/>
      <c r="D37" s="14"/>
      <c r="E37" s="3">
        <f t="shared" si="14"/>
        <v>46.2</v>
      </c>
      <c r="F37" s="3">
        <f t="shared" si="13"/>
        <v>51.7</v>
      </c>
      <c r="G37" s="3">
        <f t="shared" si="13"/>
        <v>53.3</v>
      </c>
      <c r="H37" s="3">
        <f t="shared" si="13"/>
        <v>53.7</v>
      </c>
      <c r="I37" s="3">
        <f t="shared" si="13"/>
        <v>52.5</v>
      </c>
      <c r="J37" s="3">
        <f t="shared" si="13"/>
        <v>54.8</v>
      </c>
      <c r="K37" s="3">
        <f t="shared" si="13"/>
        <v>58.2</v>
      </c>
    </row>
    <row r="38" spans="1:11" s="24" customFormat="1" ht="15" customHeight="1">
      <c r="A38" s="7" t="s">
        <v>30</v>
      </c>
      <c r="B38" s="14" t="s">
        <v>31</v>
      </c>
      <c r="C38" s="14"/>
      <c r="D38" s="14"/>
      <c r="E38" s="3">
        <f t="shared" si="14"/>
        <v>117.7</v>
      </c>
      <c r="F38" s="3">
        <f t="shared" si="13"/>
        <v>123.1</v>
      </c>
      <c r="G38" s="3">
        <f t="shared" si="13"/>
        <v>125.2</v>
      </c>
      <c r="H38" s="3">
        <f t="shared" si="13"/>
        <v>123.5</v>
      </c>
      <c r="I38" s="3">
        <f t="shared" si="13"/>
        <v>124.8</v>
      </c>
      <c r="J38" s="3">
        <f t="shared" si="13"/>
        <v>128.9</v>
      </c>
      <c r="K38" s="3">
        <f t="shared" si="13"/>
        <v>130.6</v>
      </c>
    </row>
    <row r="39" spans="1:11" s="25" customFormat="1" ht="15" customHeight="1">
      <c r="A39" s="7" t="s">
        <v>32</v>
      </c>
      <c r="B39" s="14" t="s">
        <v>33</v>
      </c>
      <c r="C39" s="14"/>
      <c r="D39" s="14"/>
      <c r="E39" s="3">
        <f t="shared" si="14"/>
        <v>221</v>
      </c>
      <c r="F39" s="3">
        <f t="shared" si="13"/>
        <v>222.5</v>
      </c>
      <c r="G39" s="3">
        <f t="shared" si="13"/>
        <v>221.7</v>
      </c>
      <c r="H39" s="3">
        <f t="shared" si="13"/>
        <v>228.5</v>
      </c>
      <c r="I39" s="3">
        <f t="shared" si="13"/>
        <v>225.3</v>
      </c>
      <c r="J39" s="3">
        <f t="shared" si="13"/>
        <v>229.2</v>
      </c>
      <c r="K39" s="3">
        <f t="shared" si="13"/>
        <v>230.5</v>
      </c>
    </row>
    <row r="40" spans="1:11" s="25" customFormat="1" ht="15" customHeight="1">
      <c r="A40" s="8" t="s">
        <v>34</v>
      </c>
      <c r="B40" s="14" t="s">
        <v>35</v>
      </c>
      <c r="C40" s="14"/>
      <c r="D40" s="14"/>
      <c r="E40" s="3">
        <f t="shared" si="14"/>
        <v>68.2</v>
      </c>
      <c r="F40" s="3">
        <f t="shared" si="13"/>
        <v>69.1</v>
      </c>
      <c r="G40" s="3">
        <f t="shared" si="13"/>
        <v>69.9</v>
      </c>
      <c r="H40" s="3">
        <f t="shared" si="13"/>
        <v>69.3</v>
      </c>
      <c r="I40" s="3">
        <f t="shared" si="13"/>
        <v>71.6</v>
      </c>
      <c r="J40" s="3">
        <f t="shared" si="13"/>
        <v>68.9</v>
      </c>
      <c r="K40" s="3">
        <f t="shared" si="13"/>
        <v>69.7</v>
      </c>
    </row>
    <row r="41" spans="1:11" s="25" customFormat="1" ht="15" customHeight="1">
      <c r="A41" s="15" t="s">
        <v>36</v>
      </c>
      <c r="B41" s="14"/>
      <c r="C41" s="14"/>
      <c r="D41" s="14"/>
      <c r="E41" s="3" t="str">
        <f t="shared" si="14"/>
        <v>[3.8]</v>
      </c>
      <c r="F41" s="3" t="str">
        <f t="shared" si="13"/>
        <v>*</v>
      </c>
      <c r="G41" s="3" t="str">
        <f t="shared" si="13"/>
        <v>*</v>
      </c>
      <c r="H41" s="3" t="str">
        <f t="shared" si="13"/>
        <v>*</v>
      </c>
      <c r="I41" s="3" t="str">
        <f t="shared" si="13"/>
        <v>*</v>
      </c>
      <c r="J41" s="3" t="str">
        <f t="shared" si="13"/>
        <v>*</v>
      </c>
      <c r="K41" s="3" t="str">
        <f t="shared" si="13"/>
        <v>*</v>
      </c>
    </row>
    <row r="42" spans="1:11" s="25" customFormat="1" ht="15" customHeight="1">
      <c r="A42" s="18" t="s">
        <v>39</v>
      </c>
      <c r="B42" s="14"/>
      <c r="C42" s="14"/>
      <c r="D42" s="14"/>
      <c r="E42" s="2">
        <f t="shared" si="14"/>
        <v>993</v>
      </c>
      <c r="F42" s="2">
        <f t="shared" si="13"/>
        <v>1024.7</v>
      </c>
      <c r="G42" s="2">
        <f t="shared" si="13"/>
        <v>1013.9</v>
      </c>
      <c r="H42" s="2">
        <f t="shared" si="13"/>
        <v>1039.5</v>
      </c>
      <c r="I42" s="2">
        <f t="shared" si="13"/>
        <v>1041.6</v>
      </c>
      <c r="J42" s="2">
        <f t="shared" si="13"/>
        <v>1050</v>
      </c>
      <c r="K42" s="2">
        <f t="shared" si="13"/>
        <v>1064.4</v>
      </c>
    </row>
    <row r="43" spans="1:11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" customHeight="1">
      <c r="A44" s="12" t="s">
        <v>40</v>
      </c>
      <c r="B44" s="12"/>
      <c r="C44" s="12"/>
      <c r="D44" s="12"/>
      <c r="E44" s="1"/>
      <c r="F44" s="1"/>
      <c r="G44" s="1"/>
      <c r="H44" s="1"/>
      <c r="I44" s="1"/>
      <c r="J44" s="1"/>
      <c r="K44" s="1"/>
    </row>
    <row r="45" spans="1:11" ht="15" customHeight="1">
      <c r="A45" s="6" t="s">
        <v>4</v>
      </c>
      <c r="B45" s="17" t="s">
        <v>5</v>
      </c>
      <c r="C45" s="14"/>
      <c r="D45" s="14"/>
      <c r="E45" s="2">
        <f>IF(C101="","",IF(ISNUMBER(VALUE(C101)),VALUE(C101),C101))</f>
        <v>107.7</v>
      </c>
      <c r="F45" s="2">
        <f aca="true" t="shared" si="15" ref="F45:K45">IF(D101="","",IF(ISNUMBER(VALUE(D101)),VALUE(D101),D101))</f>
        <v>111.7</v>
      </c>
      <c r="G45" s="2">
        <f t="shared" si="15"/>
        <v>113.3</v>
      </c>
      <c r="H45" s="2">
        <f t="shared" si="15"/>
        <v>106.5</v>
      </c>
      <c r="I45" s="2">
        <f t="shared" si="15"/>
        <v>104.9</v>
      </c>
      <c r="J45" s="2">
        <f t="shared" si="15"/>
        <v>104.6</v>
      </c>
      <c r="K45" s="2">
        <f t="shared" si="15"/>
        <v>103.8</v>
      </c>
    </row>
    <row r="46" spans="1:11" ht="15" customHeight="1">
      <c r="A46" s="6" t="s">
        <v>6</v>
      </c>
      <c r="B46" s="17" t="s">
        <v>7</v>
      </c>
      <c r="C46" s="14"/>
      <c r="D46" s="14"/>
      <c r="E46" s="2">
        <f>IF(C102="","",IF(ISNUMBER(VALUE(C102)),VALUE(C102),C102))</f>
        <v>406.9</v>
      </c>
      <c r="F46" s="2">
        <f aca="true" t="shared" si="16" ref="F46:K48">IF(D102="","",IF(ISNUMBER(VALUE(D102)),VALUE(D102),D102))</f>
        <v>416.1</v>
      </c>
      <c r="G46" s="2">
        <f t="shared" si="16"/>
        <v>416.7</v>
      </c>
      <c r="H46" s="2">
        <f t="shared" si="16"/>
        <v>420.4</v>
      </c>
      <c r="I46" s="2">
        <f t="shared" si="16"/>
        <v>431.1</v>
      </c>
      <c r="J46" s="2">
        <f t="shared" si="16"/>
        <v>424.7</v>
      </c>
      <c r="K46" s="2">
        <f t="shared" si="16"/>
        <v>432.3</v>
      </c>
    </row>
    <row r="47" spans="1:11" ht="15" customHeight="1">
      <c r="A47" s="7" t="s">
        <v>8</v>
      </c>
      <c r="B47" s="14" t="s">
        <v>9</v>
      </c>
      <c r="C47" s="14"/>
      <c r="D47" s="14"/>
      <c r="E47" s="3">
        <f>IF(C103="","",IF(ISNUMBER(VALUE(C103)),VALUE(C103),C103))</f>
        <v>282.1</v>
      </c>
      <c r="F47" s="3">
        <f t="shared" si="16"/>
        <v>282.7</v>
      </c>
      <c r="G47" s="3">
        <f t="shared" si="16"/>
        <v>279.4</v>
      </c>
      <c r="H47" s="3">
        <f t="shared" si="16"/>
        <v>274.7</v>
      </c>
      <c r="I47" s="3">
        <f t="shared" si="16"/>
        <v>284.6</v>
      </c>
      <c r="J47" s="3">
        <f t="shared" si="16"/>
        <v>280.7</v>
      </c>
      <c r="K47" s="3">
        <f t="shared" si="16"/>
        <v>287.7</v>
      </c>
    </row>
    <row r="48" spans="1:11" ht="15" customHeight="1">
      <c r="A48" s="7" t="s">
        <v>10</v>
      </c>
      <c r="B48" s="14" t="s">
        <v>11</v>
      </c>
      <c r="C48" s="14"/>
      <c r="D48" s="14"/>
      <c r="E48" s="3">
        <f>IF(C104="","",IF(ISNUMBER(VALUE(C104)),VALUE(C104),C104))</f>
        <v>124.9</v>
      </c>
      <c r="F48" s="3">
        <f t="shared" si="16"/>
        <v>133.4</v>
      </c>
      <c r="G48" s="3">
        <f t="shared" si="16"/>
        <v>137.3</v>
      </c>
      <c r="H48" s="3">
        <f t="shared" si="16"/>
        <v>145.7</v>
      </c>
      <c r="I48" s="3">
        <f t="shared" si="16"/>
        <v>146.5</v>
      </c>
      <c r="J48" s="3">
        <f t="shared" si="16"/>
        <v>144</v>
      </c>
      <c r="K48" s="3">
        <f t="shared" si="16"/>
        <v>144.6</v>
      </c>
    </row>
    <row r="49" spans="1:11" ht="15" customHeight="1">
      <c r="A49" s="6" t="s">
        <v>12</v>
      </c>
      <c r="B49" s="18" t="s">
        <v>13</v>
      </c>
      <c r="C49" s="15"/>
      <c r="D49" s="15"/>
      <c r="E49" s="2">
        <f aca="true" t="shared" si="17" ref="E49:E62">IF(C105="","",IF(ISNUMBER(VALUE(C105)),VALUE(C105),C105))</f>
        <v>1636</v>
      </c>
      <c r="F49" s="2">
        <f aca="true" t="shared" si="18" ref="F49:K49">IF(D105="","",IF(ISNUMBER(VALUE(D105)),VALUE(D105),D105))</f>
        <v>1694.6</v>
      </c>
      <c r="G49" s="2">
        <f t="shared" si="18"/>
        <v>1684.1</v>
      </c>
      <c r="H49" s="2">
        <f t="shared" si="18"/>
        <v>1718.3</v>
      </c>
      <c r="I49" s="2">
        <f t="shared" si="18"/>
        <v>1728.7</v>
      </c>
      <c r="J49" s="2">
        <f t="shared" si="18"/>
        <v>1745.3</v>
      </c>
      <c r="K49" s="2">
        <f t="shared" si="18"/>
        <v>1759.1</v>
      </c>
    </row>
    <row r="50" spans="1:11" ht="15" customHeight="1">
      <c r="A50" s="7" t="s">
        <v>14</v>
      </c>
      <c r="B50" s="19" t="s">
        <v>15</v>
      </c>
      <c r="C50" s="19"/>
      <c r="D50" s="19"/>
      <c r="E50" s="3">
        <f t="shared" si="17"/>
        <v>298</v>
      </c>
      <c r="F50" s="3">
        <f aca="true" t="shared" si="19" ref="F50:F61">IF(D106="","",IF(ISNUMBER(VALUE(D106)),VALUE(D106),D106))</f>
        <v>308.1</v>
      </c>
      <c r="G50" s="3">
        <f aca="true" t="shared" si="20" ref="G50:G61">IF(E106="","",IF(ISNUMBER(VALUE(E106)),VALUE(E106),E106))</f>
        <v>295</v>
      </c>
      <c r="H50" s="3">
        <f aca="true" t="shared" si="21" ref="H50:H61">IF(F106="","",IF(ISNUMBER(VALUE(F106)),VALUE(F106),F106))</f>
        <v>298.1</v>
      </c>
      <c r="I50" s="3">
        <f aca="true" t="shared" si="22" ref="I50:I61">IF(G106="","",IF(ISNUMBER(VALUE(G106)),VALUE(G106),G106))</f>
        <v>301</v>
      </c>
      <c r="J50" s="3">
        <f aca="true" t="shared" si="23" ref="J50:J61">IF(H106="","",IF(ISNUMBER(VALUE(H106)),VALUE(H106),H106))</f>
        <v>311.9</v>
      </c>
      <c r="K50" s="3">
        <f aca="true" t="shared" si="24" ref="K50:K61">IF(I106="","",IF(ISNUMBER(VALUE(I106)),VALUE(I106),I106))</f>
        <v>304.7</v>
      </c>
    </row>
    <row r="51" spans="1:11" ht="15" customHeight="1">
      <c r="A51" s="7" t="s">
        <v>16</v>
      </c>
      <c r="B51" s="14" t="s">
        <v>17</v>
      </c>
      <c r="C51" s="14"/>
      <c r="D51" s="14"/>
      <c r="E51" s="3">
        <f t="shared" si="17"/>
        <v>91.7</v>
      </c>
      <c r="F51" s="3">
        <f t="shared" si="19"/>
        <v>95.1</v>
      </c>
      <c r="G51" s="3">
        <f t="shared" si="20"/>
        <v>94.9</v>
      </c>
      <c r="H51" s="3">
        <f t="shared" si="21"/>
        <v>97.4</v>
      </c>
      <c r="I51" s="3">
        <f t="shared" si="22"/>
        <v>101.2</v>
      </c>
      <c r="J51" s="3">
        <f t="shared" si="23"/>
        <v>101.4</v>
      </c>
      <c r="K51" s="3">
        <f t="shared" si="24"/>
        <v>105.8</v>
      </c>
    </row>
    <row r="52" spans="1:11" ht="15" customHeight="1">
      <c r="A52" s="7" t="s">
        <v>18</v>
      </c>
      <c r="B52" s="14" t="s">
        <v>19</v>
      </c>
      <c r="C52" s="14"/>
      <c r="D52" s="14"/>
      <c r="E52" s="3">
        <f t="shared" si="17"/>
        <v>161.2</v>
      </c>
      <c r="F52" s="3">
        <f t="shared" si="19"/>
        <v>168.7</v>
      </c>
      <c r="G52" s="3">
        <f t="shared" si="20"/>
        <v>169.6</v>
      </c>
      <c r="H52" s="3">
        <f t="shared" si="21"/>
        <v>177.1</v>
      </c>
      <c r="I52" s="3">
        <f t="shared" si="22"/>
        <v>181.2</v>
      </c>
      <c r="J52" s="3">
        <f t="shared" si="23"/>
        <v>174.8</v>
      </c>
      <c r="K52" s="3">
        <f t="shared" si="24"/>
        <v>175</v>
      </c>
    </row>
    <row r="53" spans="1:11" ht="15" customHeight="1">
      <c r="A53" s="7" t="s">
        <v>20</v>
      </c>
      <c r="B53" s="14" t="s">
        <v>21</v>
      </c>
      <c r="C53" s="14"/>
      <c r="D53" s="14"/>
      <c r="E53" s="3">
        <f t="shared" si="17"/>
        <v>114.4</v>
      </c>
      <c r="F53" s="3">
        <f t="shared" si="19"/>
        <v>116.1</v>
      </c>
      <c r="G53" s="3">
        <f t="shared" si="20"/>
        <v>115.8</v>
      </c>
      <c r="H53" s="3">
        <f t="shared" si="21"/>
        <v>115.3</v>
      </c>
      <c r="I53" s="3">
        <f t="shared" si="22"/>
        <v>124.1</v>
      </c>
      <c r="J53" s="3">
        <f t="shared" si="23"/>
        <v>115.3</v>
      </c>
      <c r="K53" s="3">
        <f t="shared" si="24"/>
        <v>118</v>
      </c>
    </row>
    <row r="54" spans="1:11" ht="15" customHeight="1">
      <c r="A54" s="7" t="s">
        <v>22</v>
      </c>
      <c r="B54" s="14" t="s">
        <v>23</v>
      </c>
      <c r="C54" s="14"/>
      <c r="D54" s="14"/>
      <c r="E54" s="3">
        <f t="shared" si="17"/>
        <v>106.5</v>
      </c>
      <c r="F54" s="3">
        <f t="shared" si="19"/>
        <v>106.2</v>
      </c>
      <c r="G54" s="3">
        <f t="shared" si="20"/>
        <v>105.5</v>
      </c>
      <c r="H54" s="3">
        <f t="shared" si="21"/>
        <v>110.7</v>
      </c>
      <c r="I54" s="3">
        <f t="shared" si="22"/>
        <v>101.3</v>
      </c>
      <c r="J54" s="3">
        <f t="shared" si="23"/>
        <v>106.6</v>
      </c>
      <c r="K54" s="3">
        <f t="shared" si="24"/>
        <v>111</v>
      </c>
    </row>
    <row r="55" spans="1:11" s="24" customFormat="1" ht="15" customHeight="1">
      <c r="A55" s="7" t="s">
        <v>24</v>
      </c>
      <c r="B55" s="14" t="s">
        <v>25</v>
      </c>
      <c r="C55" s="14"/>
      <c r="D55" s="14"/>
      <c r="E55" s="3">
        <f t="shared" si="17"/>
        <v>130.1</v>
      </c>
      <c r="F55" s="3">
        <f t="shared" si="19"/>
        <v>135.2</v>
      </c>
      <c r="G55" s="3">
        <f t="shared" si="20"/>
        <v>134.2</v>
      </c>
      <c r="H55" s="3">
        <f t="shared" si="21"/>
        <v>141.2</v>
      </c>
      <c r="I55" s="3">
        <f t="shared" si="22"/>
        <v>135.4</v>
      </c>
      <c r="J55" s="3">
        <f t="shared" si="23"/>
        <v>135.8</v>
      </c>
      <c r="K55" s="3">
        <f t="shared" si="24"/>
        <v>139.3</v>
      </c>
    </row>
    <row r="56" spans="1:11" ht="15" customHeight="1">
      <c r="A56" s="7" t="s">
        <v>26</v>
      </c>
      <c r="B56" s="14" t="s">
        <v>27</v>
      </c>
      <c r="C56" s="14"/>
      <c r="D56" s="14"/>
      <c r="E56" s="3">
        <f t="shared" si="17"/>
        <v>90.7</v>
      </c>
      <c r="F56" s="3">
        <f t="shared" si="19"/>
        <v>94.7</v>
      </c>
      <c r="G56" s="3">
        <f t="shared" si="20"/>
        <v>99.9</v>
      </c>
      <c r="H56" s="3">
        <f t="shared" si="21"/>
        <v>103.7</v>
      </c>
      <c r="I56" s="3">
        <f t="shared" si="22"/>
        <v>105.4</v>
      </c>
      <c r="J56" s="3">
        <f t="shared" si="23"/>
        <v>106.6</v>
      </c>
      <c r="K56" s="3">
        <f t="shared" si="24"/>
        <v>110.4</v>
      </c>
    </row>
    <row r="57" spans="1:11" ht="15" customHeight="1">
      <c r="A57" s="7" t="s">
        <v>28</v>
      </c>
      <c r="B57" s="14" t="s">
        <v>29</v>
      </c>
      <c r="C57" s="14"/>
      <c r="D57" s="14"/>
      <c r="E57" s="3">
        <f t="shared" si="17"/>
        <v>93.7</v>
      </c>
      <c r="F57" s="3">
        <f t="shared" si="19"/>
        <v>101.7</v>
      </c>
      <c r="G57" s="3">
        <f t="shared" si="20"/>
        <v>103.5</v>
      </c>
      <c r="H57" s="3">
        <f t="shared" si="21"/>
        <v>105.6</v>
      </c>
      <c r="I57" s="3">
        <f t="shared" si="22"/>
        <v>104.1</v>
      </c>
      <c r="J57" s="3">
        <f t="shared" si="23"/>
        <v>108.3</v>
      </c>
      <c r="K57" s="3">
        <f t="shared" si="24"/>
        <v>110.8</v>
      </c>
    </row>
    <row r="58" spans="1:11" s="24" customFormat="1" ht="15" customHeight="1">
      <c r="A58" s="7" t="s">
        <v>30</v>
      </c>
      <c r="B58" s="14" t="s">
        <v>31</v>
      </c>
      <c r="C58" s="14"/>
      <c r="D58" s="14"/>
      <c r="E58" s="3">
        <f t="shared" si="17"/>
        <v>157.8</v>
      </c>
      <c r="F58" s="3">
        <f t="shared" si="19"/>
        <v>167.6</v>
      </c>
      <c r="G58" s="3">
        <f t="shared" si="20"/>
        <v>167</v>
      </c>
      <c r="H58" s="3">
        <f t="shared" si="21"/>
        <v>166.6</v>
      </c>
      <c r="I58" s="3">
        <f t="shared" si="22"/>
        <v>170.6</v>
      </c>
      <c r="J58" s="3">
        <f t="shared" si="23"/>
        <v>178.8</v>
      </c>
      <c r="K58" s="3">
        <f t="shared" si="24"/>
        <v>179.4</v>
      </c>
    </row>
    <row r="59" spans="1:11" s="25" customFormat="1" ht="15" customHeight="1">
      <c r="A59" s="7" t="s">
        <v>32</v>
      </c>
      <c r="B59" s="14" t="s">
        <v>33</v>
      </c>
      <c r="C59" s="14"/>
      <c r="D59" s="14"/>
      <c r="E59" s="3">
        <f t="shared" si="17"/>
        <v>276.4</v>
      </c>
      <c r="F59" s="3">
        <f t="shared" si="19"/>
        <v>281</v>
      </c>
      <c r="G59" s="3">
        <f t="shared" si="20"/>
        <v>277.3</v>
      </c>
      <c r="H59" s="3">
        <f t="shared" si="21"/>
        <v>286</v>
      </c>
      <c r="I59" s="3">
        <f t="shared" si="22"/>
        <v>282.1</v>
      </c>
      <c r="J59" s="3">
        <f t="shared" si="23"/>
        <v>288.5</v>
      </c>
      <c r="K59" s="3">
        <f t="shared" si="24"/>
        <v>286.7</v>
      </c>
    </row>
    <row r="60" spans="1:11" s="25" customFormat="1" ht="15" customHeight="1">
      <c r="A60" s="8" t="s">
        <v>34</v>
      </c>
      <c r="B60" s="14" t="s">
        <v>35</v>
      </c>
      <c r="C60" s="14"/>
      <c r="D60" s="14"/>
      <c r="E60" s="3">
        <f t="shared" si="17"/>
        <v>115.5</v>
      </c>
      <c r="F60" s="3">
        <f t="shared" si="19"/>
        <v>120.1</v>
      </c>
      <c r="G60" s="3">
        <f t="shared" si="20"/>
        <v>121.4</v>
      </c>
      <c r="H60" s="3">
        <f t="shared" si="21"/>
        <v>116.6</v>
      </c>
      <c r="I60" s="3">
        <f t="shared" si="22"/>
        <v>122.4</v>
      </c>
      <c r="J60" s="3">
        <f t="shared" si="23"/>
        <v>117.3</v>
      </c>
      <c r="K60" s="3">
        <f t="shared" si="24"/>
        <v>118</v>
      </c>
    </row>
    <row r="61" spans="1:11" s="25" customFormat="1" ht="15" customHeight="1">
      <c r="A61" s="15" t="s">
        <v>36</v>
      </c>
      <c r="B61" s="14"/>
      <c r="C61" s="14"/>
      <c r="D61" s="14"/>
      <c r="E61" s="3">
        <f t="shared" si="17"/>
        <v>7.8</v>
      </c>
      <c r="F61" s="3">
        <f t="shared" si="19"/>
        <v>8.4</v>
      </c>
      <c r="G61" s="3" t="str">
        <f t="shared" si="20"/>
        <v>[6.5]</v>
      </c>
      <c r="H61" s="3">
        <f t="shared" si="21"/>
        <v>9.8</v>
      </c>
      <c r="I61" s="3">
        <f t="shared" si="22"/>
        <v>8.5</v>
      </c>
      <c r="J61" s="3" t="str">
        <f t="shared" si="23"/>
        <v>[6.7]</v>
      </c>
      <c r="K61" s="3" t="str">
        <f t="shared" si="24"/>
        <v>[6.7]</v>
      </c>
    </row>
    <row r="62" spans="1:11" s="25" customFormat="1" ht="15" customHeight="1">
      <c r="A62" s="16" t="s">
        <v>41</v>
      </c>
      <c r="B62" s="26"/>
      <c r="C62" s="26"/>
      <c r="D62" s="26"/>
      <c r="E62" s="4">
        <f t="shared" si="17"/>
        <v>2158.4</v>
      </c>
      <c r="F62" s="4">
        <f aca="true" t="shared" si="25" ref="F62:K62">IF(D118="","",IF(ISNUMBER(VALUE(D118)),VALUE(D118),D118))</f>
        <v>2230.8</v>
      </c>
      <c r="G62" s="4">
        <f t="shared" si="25"/>
        <v>2220.7</v>
      </c>
      <c r="H62" s="4">
        <f t="shared" si="25"/>
        <v>2255</v>
      </c>
      <c r="I62" s="4">
        <f t="shared" si="25"/>
        <v>2273.2</v>
      </c>
      <c r="J62" s="4">
        <f t="shared" si="25"/>
        <v>2281.3</v>
      </c>
      <c r="K62" s="4">
        <f t="shared" si="25"/>
        <v>2301.9</v>
      </c>
    </row>
    <row r="63" spans="1:11" s="25" customFormat="1" ht="24.75" customHeight="1">
      <c r="A63" s="27" t="s">
        <v>429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9" ht="15" customHeight="1" hidden="1">
      <c r="A64" s="28" t="s">
        <v>42</v>
      </c>
      <c r="B64" s="28" t="s">
        <v>43</v>
      </c>
      <c r="C64" s="28" t="s">
        <v>44</v>
      </c>
      <c r="D64" s="28" t="s">
        <v>45</v>
      </c>
      <c r="E64" s="28" t="s">
        <v>46</v>
      </c>
      <c r="F64" s="28" t="s">
        <v>47</v>
      </c>
      <c r="G64" s="28" t="s">
        <v>48</v>
      </c>
      <c r="H64" s="28" t="s">
        <v>49</v>
      </c>
      <c r="I64" s="28" t="s">
        <v>50</v>
      </c>
    </row>
    <row r="65" spans="1:9" ht="15" customHeight="1" hidden="1">
      <c r="A65" s="28" t="s">
        <v>51</v>
      </c>
      <c r="B65" s="28" t="s">
        <v>52</v>
      </c>
      <c r="C65" s="28" t="s">
        <v>53</v>
      </c>
      <c r="D65" s="28" t="s">
        <v>54</v>
      </c>
      <c r="E65" s="28" t="s">
        <v>55</v>
      </c>
      <c r="F65" s="28" t="s">
        <v>56</v>
      </c>
      <c r="G65" s="28" t="s">
        <v>57</v>
      </c>
      <c r="H65" s="28" t="s">
        <v>58</v>
      </c>
      <c r="I65" s="28" t="s">
        <v>56</v>
      </c>
    </row>
    <row r="66" spans="1:9" ht="15" customHeight="1" hidden="1">
      <c r="A66" s="28" t="s">
        <v>51</v>
      </c>
      <c r="B66" s="28" t="s">
        <v>59</v>
      </c>
      <c r="C66" s="28" t="s">
        <v>60</v>
      </c>
      <c r="D66" s="28" t="s">
        <v>61</v>
      </c>
      <c r="E66" s="28" t="s">
        <v>62</v>
      </c>
      <c r="F66" s="28" t="s">
        <v>63</v>
      </c>
      <c r="G66" s="28" t="s">
        <v>64</v>
      </c>
      <c r="H66" s="28" t="s">
        <v>65</v>
      </c>
      <c r="I66" s="28" t="s">
        <v>66</v>
      </c>
    </row>
    <row r="67" spans="1:9" ht="15" customHeight="1" hidden="1">
      <c r="A67" s="28" t="s">
        <v>51</v>
      </c>
      <c r="B67" s="28" t="s">
        <v>67</v>
      </c>
      <c r="C67" s="28" t="s">
        <v>68</v>
      </c>
      <c r="D67" s="28" t="s">
        <v>69</v>
      </c>
      <c r="E67" s="28" t="s">
        <v>70</v>
      </c>
      <c r="F67" s="28" t="s">
        <v>71</v>
      </c>
      <c r="G67" s="28" t="s">
        <v>72</v>
      </c>
      <c r="H67" s="28" t="s">
        <v>73</v>
      </c>
      <c r="I67" s="28" t="s">
        <v>74</v>
      </c>
    </row>
    <row r="68" spans="1:9" ht="15" customHeight="1" hidden="1">
      <c r="A68" s="28" t="s">
        <v>51</v>
      </c>
      <c r="B68" s="28" t="s">
        <v>75</v>
      </c>
      <c r="C68" s="28" t="s">
        <v>76</v>
      </c>
      <c r="D68" s="28" t="s">
        <v>77</v>
      </c>
      <c r="E68" s="28" t="s">
        <v>78</v>
      </c>
      <c r="F68" s="28" t="s">
        <v>79</v>
      </c>
      <c r="G68" s="28" t="s">
        <v>80</v>
      </c>
      <c r="H68" s="28" t="s">
        <v>81</v>
      </c>
      <c r="I68" s="28" t="s">
        <v>82</v>
      </c>
    </row>
    <row r="69" spans="1:9" ht="15" customHeight="1" hidden="1">
      <c r="A69" s="28" t="s">
        <v>51</v>
      </c>
      <c r="B69" s="28" t="s">
        <v>83</v>
      </c>
      <c r="C69" s="28" t="s">
        <v>84</v>
      </c>
      <c r="D69" s="28" t="s">
        <v>85</v>
      </c>
      <c r="E69" s="28" t="s">
        <v>86</v>
      </c>
      <c r="F69" s="28" t="s">
        <v>87</v>
      </c>
      <c r="G69" s="28" t="s">
        <v>88</v>
      </c>
      <c r="H69" s="28" t="s">
        <v>89</v>
      </c>
      <c r="I69" s="28" t="s">
        <v>90</v>
      </c>
    </row>
    <row r="70" spans="1:9" ht="15" customHeight="1" hidden="1">
      <c r="A70" s="28" t="s">
        <v>51</v>
      </c>
      <c r="B70" s="28" t="s">
        <v>91</v>
      </c>
      <c r="C70" s="28" t="s">
        <v>92</v>
      </c>
      <c r="D70" s="28" t="s">
        <v>93</v>
      </c>
      <c r="E70" s="28" t="s">
        <v>94</v>
      </c>
      <c r="F70" s="28" t="s">
        <v>95</v>
      </c>
      <c r="G70" s="28" t="s">
        <v>96</v>
      </c>
      <c r="H70" s="28" t="s">
        <v>97</v>
      </c>
      <c r="I70" s="28" t="s">
        <v>98</v>
      </c>
    </row>
    <row r="71" spans="1:9" ht="15" customHeight="1" hidden="1">
      <c r="A71" s="28" t="s">
        <v>51</v>
      </c>
      <c r="B71" s="28" t="s">
        <v>99</v>
      </c>
      <c r="C71" s="28" t="s">
        <v>100</v>
      </c>
      <c r="D71" s="28" t="s">
        <v>101</v>
      </c>
      <c r="E71" s="28" t="s">
        <v>102</v>
      </c>
      <c r="F71" s="28" t="s">
        <v>103</v>
      </c>
      <c r="G71" s="28" t="s">
        <v>104</v>
      </c>
      <c r="H71" s="28" t="s">
        <v>105</v>
      </c>
      <c r="I71" s="28" t="s">
        <v>106</v>
      </c>
    </row>
    <row r="72" spans="1:9" ht="15" customHeight="1" hidden="1">
      <c r="A72" s="28" t="s">
        <v>51</v>
      </c>
      <c r="B72" s="28" t="s">
        <v>107</v>
      </c>
      <c r="C72" s="28" t="s">
        <v>102</v>
      </c>
      <c r="D72" s="28" t="s">
        <v>108</v>
      </c>
      <c r="E72" s="28" t="s">
        <v>109</v>
      </c>
      <c r="F72" s="28" t="s">
        <v>110</v>
      </c>
      <c r="G72" s="28" t="s">
        <v>111</v>
      </c>
      <c r="H72" s="28" t="s">
        <v>112</v>
      </c>
      <c r="I72" s="28" t="s">
        <v>113</v>
      </c>
    </row>
    <row r="73" spans="1:9" ht="15" customHeight="1" hidden="1">
      <c r="A73" s="28" t="s">
        <v>51</v>
      </c>
      <c r="B73" s="28" t="s">
        <v>114</v>
      </c>
      <c r="C73" s="28" t="s">
        <v>115</v>
      </c>
      <c r="D73" s="28" t="s">
        <v>116</v>
      </c>
      <c r="E73" s="28" t="s">
        <v>117</v>
      </c>
      <c r="F73" s="28" t="s">
        <v>116</v>
      </c>
      <c r="G73" s="28" t="s">
        <v>118</v>
      </c>
      <c r="H73" s="28" t="s">
        <v>119</v>
      </c>
      <c r="I73" s="28" t="s">
        <v>120</v>
      </c>
    </row>
    <row r="74" spans="1:9" ht="15" customHeight="1" hidden="1">
      <c r="A74" s="28" t="s">
        <v>51</v>
      </c>
      <c r="B74" s="28" t="s">
        <v>121</v>
      </c>
      <c r="C74" s="28" t="s">
        <v>122</v>
      </c>
      <c r="D74" s="28" t="s">
        <v>123</v>
      </c>
      <c r="E74" s="28" t="s">
        <v>124</v>
      </c>
      <c r="F74" s="28" t="s">
        <v>125</v>
      </c>
      <c r="G74" s="28" t="s">
        <v>126</v>
      </c>
      <c r="H74" s="28" t="s">
        <v>127</v>
      </c>
      <c r="I74" s="28" t="s">
        <v>128</v>
      </c>
    </row>
    <row r="75" spans="1:9" ht="15" customHeight="1" hidden="1">
      <c r="A75" s="28" t="s">
        <v>51</v>
      </c>
      <c r="B75" s="28" t="s">
        <v>129</v>
      </c>
      <c r="C75" s="28" t="s">
        <v>130</v>
      </c>
      <c r="D75" s="28" t="s">
        <v>131</v>
      </c>
      <c r="E75" s="28" t="s">
        <v>132</v>
      </c>
      <c r="F75" s="28" t="s">
        <v>133</v>
      </c>
      <c r="G75" s="28" t="s">
        <v>134</v>
      </c>
      <c r="H75" s="28" t="s">
        <v>135</v>
      </c>
      <c r="I75" s="28" t="s">
        <v>101</v>
      </c>
    </row>
    <row r="76" spans="1:9" ht="15" customHeight="1" hidden="1">
      <c r="A76" s="28" t="s">
        <v>51</v>
      </c>
      <c r="B76" s="28" t="s">
        <v>136</v>
      </c>
      <c r="C76" s="28" t="s">
        <v>137</v>
      </c>
      <c r="D76" s="28" t="s">
        <v>138</v>
      </c>
      <c r="E76" s="28" t="s">
        <v>139</v>
      </c>
      <c r="F76" s="28" t="s">
        <v>140</v>
      </c>
      <c r="G76" s="28" t="s">
        <v>141</v>
      </c>
      <c r="H76" s="28" t="s">
        <v>142</v>
      </c>
      <c r="I76" s="28" t="s">
        <v>142</v>
      </c>
    </row>
    <row r="77" spans="1:9" ht="15" customHeight="1" hidden="1">
      <c r="A77" s="28" t="s">
        <v>51</v>
      </c>
      <c r="B77" s="28" t="s">
        <v>143</v>
      </c>
      <c r="C77" s="28" t="s">
        <v>144</v>
      </c>
      <c r="D77" s="28" t="s">
        <v>145</v>
      </c>
      <c r="E77" s="28" t="s">
        <v>146</v>
      </c>
      <c r="F77" s="28" t="s">
        <v>147</v>
      </c>
      <c r="G77" s="28" t="s">
        <v>148</v>
      </c>
      <c r="H77" s="28" t="s">
        <v>122</v>
      </c>
      <c r="I77" s="28" t="s">
        <v>149</v>
      </c>
    </row>
    <row r="78" spans="1:9" ht="15" customHeight="1" hidden="1">
      <c r="A78" s="28" t="s">
        <v>51</v>
      </c>
      <c r="B78" s="28" t="s">
        <v>150</v>
      </c>
      <c r="C78" s="28" t="s">
        <v>151</v>
      </c>
      <c r="D78" s="28" t="s">
        <v>152</v>
      </c>
      <c r="E78" s="28" t="s">
        <v>153</v>
      </c>
      <c r="F78" s="28" t="s">
        <v>154</v>
      </c>
      <c r="G78" s="28" t="s">
        <v>155</v>
      </c>
      <c r="H78" s="28" t="s">
        <v>156</v>
      </c>
      <c r="I78" s="28" t="s">
        <v>157</v>
      </c>
    </row>
    <row r="79" spans="1:9" ht="15" customHeight="1" hidden="1">
      <c r="A79" s="28" t="s">
        <v>51</v>
      </c>
      <c r="B79" s="28" t="s">
        <v>158</v>
      </c>
      <c r="C79" s="28" t="s">
        <v>159</v>
      </c>
      <c r="D79" s="28" t="s">
        <v>160</v>
      </c>
      <c r="E79" s="28" t="s">
        <v>161</v>
      </c>
      <c r="F79" s="28" t="s">
        <v>139</v>
      </c>
      <c r="G79" s="28" t="s">
        <v>162</v>
      </c>
      <c r="H79" s="28" t="s">
        <v>163</v>
      </c>
      <c r="I79" s="28" t="s">
        <v>164</v>
      </c>
    </row>
    <row r="80" spans="1:9" ht="15" customHeight="1" hidden="1">
      <c r="A80" s="28" t="s">
        <v>51</v>
      </c>
      <c r="B80" s="28" t="s">
        <v>165</v>
      </c>
      <c r="C80" s="28" t="s">
        <v>166</v>
      </c>
      <c r="D80" s="28" t="s">
        <v>167</v>
      </c>
      <c r="E80" s="28" t="s">
        <v>148</v>
      </c>
      <c r="F80" s="28" t="s">
        <v>168</v>
      </c>
      <c r="G80" s="28" t="s">
        <v>169</v>
      </c>
      <c r="H80" s="28" t="s">
        <v>170</v>
      </c>
      <c r="I80" s="28" t="s">
        <v>171</v>
      </c>
    </row>
    <row r="81" spans="1:9" ht="15" customHeight="1" hidden="1">
      <c r="A81" s="28" t="s">
        <v>51</v>
      </c>
      <c r="B81" s="28" t="s">
        <v>172</v>
      </c>
      <c r="C81" s="28" t="s">
        <v>173</v>
      </c>
      <c r="D81" s="28" t="s">
        <v>174</v>
      </c>
      <c r="E81" s="28" t="s">
        <v>175</v>
      </c>
      <c r="F81" s="28" t="s">
        <v>175</v>
      </c>
      <c r="G81" s="28" t="s">
        <v>175</v>
      </c>
      <c r="H81" s="28" t="s">
        <v>175</v>
      </c>
      <c r="I81" s="28" t="s">
        <v>175</v>
      </c>
    </row>
    <row r="82" spans="1:9" ht="15" customHeight="1" hidden="1">
      <c r="A82" s="28" t="s">
        <v>51</v>
      </c>
      <c r="B82" s="28" t="s">
        <v>176</v>
      </c>
      <c r="C82" s="28" t="s">
        <v>177</v>
      </c>
      <c r="D82" s="28" t="s">
        <v>178</v>
      </c>
      <c r="E82" s="28" t="s">
        <v>179</v>
      </c>
      <c r="F82" s="28" t="s">
        <v>180</v>
      </c>
      <c r="G82" s="28" t="s">
        <v>181</v>
      </c>
      <c r="H82" s="28" t="s">
        <v>182</v>
      </c>
      <c r="I82" s="28" t="s">
        <v>183</v>
      </c>
    </row>
    <row r="83" spans="1:9" ht="15" customHeight="1" hidden="1">
      <c r="A83" s="28" t="s">
        <v>184</v>
      </c>
      <c r="B83" s="28" t="s">
        <v>52</v>
      </c>
      <c r="C83" s="28" t="s">
        <v>185</v>
      </c>
      <c r="D83" s="28" t="s">
        <v>186</v>
      </c>
      <c r="E83" s="28" t="s">
        <v>187</v>
      </c>
      <c r="F83" s="28" t="s">
        <v>188</v>
      </c>
      <c r="G83" s="28" t="s">
        <v>189</v>
      </c>
      <c r="H83" s="28" t="s">
        <v>190</v>
      </c>
      <c r="I83" s="28" t="s">
        <v>191</v>
      </c>
    </row>
    <row r="84" spans="1:9" ht="15" customHeight="1" hidden="1">
      <c r="A84" s="28" t="s">
        <v>184</v>
      </c>
      <c r="B84" s="28" t="s">
        <v>59</v>
      </c>
      <c r="C84" s="28" t="s">
        <v>192</v>
      </c>
      <c r="D84" s="28" t="s">
        <v>193</v>
      </c>
      <c r="E84" s="28" t="s">
        <v>194</v>
      </c>
      <c r="F84" s="28" t="s">
        <v>195</v>
      </c>
      <c r="G84" s="28" t="s">
        <v>196</v>
      </c>
      <c r="H84" s="28" t="s">
        <v>197</v>
      </c>
      <c r="I84" s="28" t="s">
        <v>198</v>
      </c>
    </row>
    <row r="85" spans="1:9" ht="15" customHeight="1" hidden="1">
      <c r="A85" s="28" t="s">
        <v>184</v>
      </c>
      <c r="B85" s="28" t="s">
        <v>67</v>
      </c>
      <c r="C85" s="28" t="s">
        <v>133</v>
      </c>
      <c r="D85" s="28" t="s">
        <v>199</v>
      </c>
      <c r="E85" s="28" t="s">
        <v>200</v>
      </c>
      <c r="F85" s="28" t="s">
        <v>111</v>
      </c>
      <c r="G85" s="28" t="s">
        <v>201</v>
      </c>
      <c r="H85" s="28" t="s">
        <v>202</v>
      </c>
      <c r="I85" s="28" t="s">
        <v>203</v>
      </c>
    </row>
    <row r="86" spans="1:9" ht="15" customHeight="1" hidden="1">
      <c r="A86" s="28" t="s">
        <v>184</v>
      </c>
      <c r="B86" s="28" t="s">
        <v>75</v>
      </c>
      <c r="C86" s="28" t="s">
        <v>204</v>
      </c>
      <c r="D86" s="28" t="s">
        <v>204</v>
      </c>
      <c r="E86" s="28" t="s">
        <v>205</v>
      </c>
      <c r="F86" s="28" t="s">
        <v>206</v>
      </c>
      <c r="G86" s="28" t="s">
        <v>207</v>
      </c>
      <c r="H86" s="28" t="s">
        <v>208</v>
      </c>
      <c r="I86" s="28" t="s">
        <v>209</v>
      </c>
    </row>
    <row r="87" spans="1:9" ht="15" customHeight="1" hidden="1">
      <c r="A87" s="28" t="s">
        <v>184</v>
      </c>
      <c r="B87" s="28" t="s">
        <v>83</v>
      </c>
      <c r="C87" s="28" t="s">
        <v>210</v>
      </c>
      <c r="D87" s="28" t="s">
        <v>211</v>
      </c>
      <c r="E87" s="28" t="s">
        <v>212</v>
      </c>
      <c r="F87" s="28" t="s">
        <v>213</v>
      </c>
      <c r="G87" s="28" t="s">
        <v>214</v>
      </c>
      <c r="H87" s="28" t="s">
        <v>215</v>
      </c>
      <c r="I87" s="28" t="s">
        <v>216</v>
      </c>
    </row>
    <row r="88" spans="1:9" ht="15" customHeight="1" hidden="1">
      <c r="A88" s="28" t="s">
        <v>184</v>
      </c>
      <c r="B88" s="28" t="s">
        <v>91</v>
      </c>
      <c r="C88" s="28" t="s">
        <v>217</v>
      </c>
      <c r="D88" s="28" t="s">
        <v>218</v>
      </c>
      <c r="E88" s="28" t="s">
        <v>219</v>
      </c>
      <c r="F88" s="28" t="s">
        <v>220</v>
      </c>
      <c r="G88" s="28" t="s">
        <v>221</v>
      </c>
      <c r="H88" s="28" t="s">
        <v>222</v>
      </c>
      <c r="I88" s="28" t="s">
        <v>223</v>
      </c>
    </row>
    <row r="89" spans="1:9" ht="15" customHeight="1" hidden="1">
      <c r="A89" s="28" t="s">
        <v>184</v>
      </c>
      <c r="B89" s="28" t="s">
        <v>99</v>
      </c>
      <c r="C89" s="28" t="s">
        <v>224</v>
      </c>
      <c r="D89" s="28" t="s">
        <v>225</v>
      </c>
      <c r="E89" s="28" t="s">
        <v>226</v>
      </c>
      <c r="F89" s="28" t="s">
        <v>227</v>
      </c>
      <c r="G89" s="28" t="s">
        <v>228</v>
      </c>
      <c r="H89" s="28" t="s">
        <v>229</v>
      </c>
      <c r="I89" s="28" t="s">
        <v>230</v>
      </c>
    </row>
    <row r="90" spans="1:9" ht="15" customHeight="1" hidden="1">
      <c r="A90" s="28" t="s">
        <v>184</v>
      </c>
      <c r="B90" s="28" t="s">
        <v>107</v>
      </c>
      <c r="C90" s="28" t="s">
        <v>231</v>
      </c>
      <c r="D90" s="28" t="s">
        <v>232</v>
      </c>
      <c r="E90" s="28" t="s">
        <v>233</v>
      </c>
      <c r="F90" s="28" t="s">
        <v>234</v>
      </c>
      <c r="G90" s="28" t="s">
        <v>235</v>
      </c>
      <c r="H90" s="28" t="s">
        <v>236</v>
      </c>
      <c r="I90" s="28" t="s">
        <v>237</v>
      </c>
    </row>
    <row r="91" spans="1:9" ht="15" customHeight="1" hidden="1">
      <c r="A91" s="28" t="s">
        <v>184</v>
      </c>
      <c r="B91" s="28" t="s">
        <v>114</v>
      </c>
      <c r="C91" s="28" t="s">
        <v>238</v>
      </c>
      <c r="D91" s="28" t="s">
        <v>239</v>
      </c>
      <c r="E91" s="28" t="s">
        <v>240</v>
      </c>
      <c r="F91" s="28" t="s">
        <v>241</v>
      </c>
      <c r="G91" s="28" t="s">
        <v>242</v>
      </c>
      <c r="H91" s="28" t="s">
        <v>240</v>
      </c>
      <c r="I91" s="28" t="s">
        <v>243</v>
      </c>
    </row>
    <row r="92" spans="1:9" ht="15" customHeight="1" hidden="1">
      <c r="A92" s="28" t="s">
        <v>184</v>
      </c>
      <c r="B92" s="28" t="s">
        <v>121</v>
      </c>
      <c r="C92" s="28" t="s">
        <v>127</v>
      </c>
      <c r="D92" s="28" t="s">
        <v>244</v>
      </c>
      <c r="E92" s="28" t="s">
        <v>245</v>
      </c>
      <c r="F92" s="28" t="s">
        <v>126</v>
      </c>
      <c r="G92" s="28" t="s">
        <v>246</v>
      </c>
      <c r="H92" s="28" t="s">
        <v>247</v>
      </c>
      <c r="I92" s="28" t="s">
        <v>137</v>
      </c>
    </row>
    <row r="93" spans="1:9" ht="15" customHeight="1" hidden="1">
      <c r="A93" s="28" t="s">
        <v>184</v>
      </c>
      <c r="B93" s="28" t="s">
        <v>129</v>
      </c>
      <c r="C93" s="28" t="s">
        <v>248</v>
      </c>
      <c r="D93" s="28" t="s">
        <v>249</v>
      </c>
      <c r="E93" s="28" t="s">
        <v>250</v>
      </c>
      <c r="F93" s="28" t="s">
        <v>251</v>
      </c>
      <c r="G93" s="28" t="s">
        <v>252</v>
      </c>
      <c r="H93" s="28" t="s">
        <v>252</v>
      </c>
      <c r="I93" s="28" t="s">
        <v>253</v>
      </c>
    </row>
    <row r="94" spans="1:9" ht="15" customHeight="1" hidden="1">
      <c r="A94" s="28" t="s">
        <v>184</v>
      </c>
      <c r="B94" s="28" t="s">
        <v>136</v>
      </c>
      <c r="C94" s="28" t="s">
        <v>254</v>
      </c>
      <c r="D94" s="28" t="s">
        <v>255</v>
      </c>
      <c r="E94" s="28" t="s">
        <v>256</v>
      </c>
      <c r="F94" s="28" t="s">
        <v>257</v>
      </c>
      <c r="G94" s="28" t="s">
        <v>258</v>
      </c>
      <c r="H94" s="28" t="s">
        <v>259</v>
      </c>
      <c r="I94" s="28" t="s">
        <v>260</v>
      </c>
    </row>
    <row r="95" spans="1:9" ht="15" customHeight="1" hidden="1">
      <c r="A95" s="28" t="s">
        <v>184</v>
      </c>
      <c r="B95" s="28" t="s">
        <v>143</v>
      </c>
      <c r="C95" s="28" t="s">
        <v>261</v>
      </c>
      <c r="D95" s="28" t="s">
        <v>262</v>
      </c>
      <c r="E95" s="28" t="s">
        <v>137</v>
      </c>
      <c r="F95" s="28" t="s">
        <v>263</v>
      </c>
      <c r="G95" s="28" t="s">
        <v>149</v>
      </c>
      <c r="H95" s="28" t="s">
        <v>264</v>
      </c>
      <c r="I95" s="28" t="s">
        <v>265</v>
      </c>
    </row>
    <row r="96" spans="1:9" ht="15" customHeight="1" hidden="1">
      <c r="A96" s="28" t="s">
        <v>184</v>
      </c>
      <c r="B96" s="28" t="s">
        <v>150</v>
      </c>
      <c r="C96" s="28" t="s">
        <v>266</v>
      </c>
      <c r="D96" s="28" t="s">
        <v>267</v>
      </c>
      <c r="E96" s="28" t="s">
        <v>268</v>
      </c>
      <c r="F96" s="28" t="s">
        <v>269</v>
      </c>
      <c r="G96" s="28" t="s">
        <v>270</v>
      </c>
      <c r="H96" s="28" t="s">
        <v>271</v>
      </c>
      <c r="I96" s="28" t="s">
        <v>272</v>
      </c>
    </row>
    <row r="97" spans="1:9" ht="15" customHeight="1" hidden="1">
      <c r="A97" s="28" t="s">
        <v>184</v>
      </c>
      <c r="B97" s="28" t="s">
        <v>158</v>
      </c>
      <c r="C97" s="28" t="s">
        <v>273</v>
      </c>
      <c r="D97" s="28" t="s">
        <v>274</v>
      </c>
      <c r="E97" s="28" t="s">
        <v>275</v>
      </c>
      <c r="F97" s="28" t="s">
        <v>276</v>
      </c>
      <c r="G97" s="28" t="s">
        <v>277</v>
      </c>
      <c r="H97" s="28" t="s">
        <v>278</v>
      </c>
      <c r="I97" s="28" t="s">
        <v>279</v>
      </c>
    </row>
    <row r="98" spans="1:9" ht="15" customHeight="1" hidden="1">
      <c r="A98" s="28" t="s">
        <v>184</v>
      </c>
      <c r="B98" s="28" t="s">
        <v>165</v>
      </c>
      <c r="C98" s="28" t="s">
        <v>280</v>
      </c>
      <c r="D98" s="28" t="s">
        <v>281</v>
      </c>
      <c r="E98" s="28" t="s">
        <v>282</v>
      </c>
      <c r="F98" s="28" t="s">
        <v>283</v>
      </c>
      <c r="G98" s="28" t="s">
        <v>284</v>
      </c>
      <c r="H98" s="28" t="s">
        <v>285</v>
      </c>
      <c r="I98" s="28" t="s">
        <v>286</v>
      </c>
    </row>
    <row r="99" spans="1:9" ht="15" customHeight="1" hidden="1">
      <c r="A99" s="28" t="s">
        <v>184</v>
      </c>
      <c r="B99" s="28" t="s">
        <v>172</v>
      </c>
      <c r="C99" s="28" t="s">
        <v>287</v>
      </c>
      <c r="D99" s="28" t="s">
        <v>175</v>
      </c>
      <c r="E99" s="28" t="s">
        <v>175</v>
      </c>
      <c r="F99" s="28" t="s">
        <v>175</v>
      </c>
      <c r="G99" s="28" t="s">
        <v>175</v>
      </c>
      <c r="H99" s="28" t="s">
        <v>175</v>
      </c>
      <c r="I99" s="28" t="s">
        <v>175</v>
      </c>
    </row>
    <row r="100" spans="1:9" ht="15" customHeight="1" hidden="1">
      <c r="A100" s="28" t="s">
        <v>184</v>
      </c>
      <c r="B100" s="28" t="s">
        <v>176</v>
      </c>
      <c r="C100" s="28" t="s">
        <v>288</v>
      </c>
      <c r="D100" s="28" t="s">
        <v>289</v>
      </c>
      <c r="E100" s="28" t="s">
        <v>290</v>
      </c>
      <c r="F100" s="28" t="s">
        <v>291</v>
      </c>
      <c r="G100" s="28" t="s">
        <v>292</v>
      </c>
      <c r="H100" s="28" t="s">
        <v>293</v>
      </c>
      <c r="I100" s="28" t="s">
        <v>294</v>
      </c>
    </row>
    <row r="101" spans="1:9" ht="15" customHeight="1" hidden="1">
      <c r="A101" s="28" t="s">
        <v>295</v>
      </c>
      <c r="B101" s="28" t="s">
        <v>52</v>
      </c>
      <c r="C101" s="28" t="s">
        <v>296</v>
      </c>
      <c r="D101" s="28" t="s">
        <v>297</v>
      </c>
      <c r="E101" s="28" t="s">
        <v>298</v>
      </c>
      <c r="F101" s="28" t="s">
        <v>299</v>
      </c>
      <c r="G101" s="28" t="s">
        <v>300</v>
      </c>
      <c r="H101" s="28" t="s">
        <v>301</v>
      </c>
      <c r="I101" s="28" t="s">
        <v>302</v>
      </c>
    </row>
    <row r="102" spans="1:9" ht="15" customHeight="1" hidden="1">
      <c r="A102" s="28" t="s">
        <v>295</v>
      </c>
      <c r="B102" s="28" t="s">
        <v>59</v>
      </c>
      <c r="C102" s="28" t="s">
        <v>303</v>
      </c>
      <c r="D102" s="28" t="s">
        <v>304</v>
      </c>
      <c r="E102" s="28" t="s">
        <v>305</v>
      </c>
      <c r="F102" s="28" t="s">
        <v>306</v>
      </c>
      <c r="G102" s="28" t="s">
        <v>307</v>
      </c>
      <c r="H102" s="28" t="s">
        <v>308</v>
      </c>
      <c r="I102" s="28" t="s">
        <v>309</v>
      </c>
    </row>
    <row r="103" spans="1:9" ht="15" customHeight="1" hidden="1">
      <c r="A103" s="28" t="s">
        <v>295</v>
      </c>
      <c r="B103" s="28" t="s">
        <v>67</v>
      </c>
      <c r="C103" s="28" t="s">
        <v>310</v>
      </c>
      <c r="D103" s="28" t="s">
        <v>311</v>
      </c>
      <c r="E103" s="28" t="s">
        <v>312</v>
      </c>
      <c r="F103" s="28" t="s">
        <v>313</v>
      </c>
      <c r="G103" s="28" t="s">
        <v>314</v>
      </c>
      <c r="H103" s="28" t="s">
        <v>315</v>
      </c>
      <c r="I103" s="28" t="s">
        <v>316</v>
      </c>
    </row>
    <row r="104" spans="1:9" ht="15" customHeight="1" hidden="1">
      <c r="A104" s="28" t="s">
        <v>295</v>
      </c>
      <c r="B104" s="28" t="s">
        <v>75</v>
      </c>
      <c r="C104" s="28" t="s">
        <v>317</v>
      </c>
      <c r="D104" s="28" t="s">
        <v>318</v>
      </c>
      <c r="E104" s="28" t="s">
        <v>319</v>
      </c>
      <c r="F104" s="28" t="s">
        <v>320</v>
      </c>
      <c r="G104" s="28" t="s">
        <v>321</v>
      </c>
      <c r="H104" s="28" t="s">
        <v>322</v>
      </c>
      <c r="I104" s="28" t="s">
        <v>323</v>
      </c>
    </row>
    <row r="105" spans="1:9" ht="15" customHeight="1" hidden="1">
      <c r="A105" s="28" t="s">
        <v>295</v>
      </c>
      <c r="B105" s="28" t="s">
        <v>83</v>
      </c>
      <c r="C105" s="28" t="s">
        <v>324</v>
      </c>
      <c r="D105" s="28" t="s">
        <v>325</v>
      </c>
      <c r="E105" s="28" t="s">
        <v>326</v>
      </c>
      <c r="F105" s="28" t="s">
        <v>327</v>
      </c>
      <c r="G105" s="28" t="s">
        <v>328</v>
      </c>
      <c r="H105" s="28" t="s">
        <v>329</v>
      </c>
      <c r="I105" s="28" t="s">
        <v>330</v>
      </c>
    </row>
    <row r="106" spans="1:9" ht="15" customHeight="1" hidden="1">
      <c r="A106" s="28" t="s">
        <v>295</v>
      </c>
      <c r="B106" s="28" t="s">
        <v>91</v>
      </c>
      <c r="C106" s="28" t="s">
        <v>331</v>
      </c>
      <c r="D106" s="28" t="s">
        <v>332</v>
      </c>
      <c r="E106" s="28" t="s">
        <v>333</v>
      </c>
      <c r="F106" s="28" t="s">
        <v>334</v>
      </c>
      <c r="G106" s="28" t="s">
        <v>335</v>
      </c>
      <c r="H106" s="28" t="s">
        <v>336</v>
      </c>
      <c r="I106" s="28" t="s">
        <v>337</v>
      </c>
    </row>
    <row r="107" spans="1:9" ht="15" customHeight="1" hidden="1">
      <c r="A107" s="28" t="s">
        <v>295</v>
      </c>
      <c r="B107" s="28" t="s">
        <v>99</v>
      </c>
      <c r="C107" s="28" t="s">
        <v>338</v>
      </c>
      <c r="D107" s="28" t="s">
        <v>339</v>
      </c>
      <c r="E107" s="28" t="s">
        <v>340</v>
      </c>
      <c r="F107" s="28" t="s">
        <v>341</v>
      </c>
      <c r="G107" s="28" t="s">
        <v>342</v>
      </c>
      <c r="H107" s="28" t="s">
        <v>343</v>
      </c>
      <c r="I107" s="28" t="s">
        <v>344</v>
      </c>
    </row>
    <row r="108" spans="1:9" ht="15" customHeight="1" hidden="1">
      <c r="A108" s="28" t="s">
        <v>295</v>
      </c>
      <c r="B108" s="28" t="s">
        <v>107</v>
      </c>
      <c r="C108" s="28" t="s">
        <v>345</v>
      </c>
      <c r="D108" s="28" t="s">
        <v>346</v>
      </c>
      <c r="E108" s="28" t="s">
        <v>347</v>
      </c>
      <c r="F108" s="28" t="s">
        <v>348</v>
      </c>
      <c r="G108" s="28" t="s">
        <v>349</v>
      </c>
      <c r="H108" s="28" t="s">
        <v>350</v>
      </c>
      <c r="I108" s="28" t="s">
        <v>351</v>
      </c>
    </row>
    <row r="109" spans="1:9" ht="15" customHeight="1" hidden="1">
      <c r="A109" s="28" t="s">
        <v>295</v>
      </c>
      <c r="B109" s="28" t="s">
        <v>114</v>
      </c>
      <c r="C109" s="28" t="s">
        <v>352</v>
      </c>
      <c r="D109" s="28" t="s">
        <v>353</v>
      </c>
      <c r="E109" s="28" t="s">
        <v>354</v>
      </c>
      <c r="F109" s="28" t="s">
        <v>355</v>
      </c>
      <c r="G109" s="28" t="s">
        <v>356</v>
      </c>
      <c r="H109" s="28" t="s">
        <v>355</v>
      </c>
      <c r="I109" s="28" t="s">
        <v>357</v>
      </c>
    </row>
    <row r="110" spans="1:9" ht="15" customHeight="1" hidden="1">
      <c r="A110" s="28" t="s">
        <v>295</v>
      </c>
      <c r="B110" s="28" t="s">
        <v>121</v>
      </c>
      <c r="C110" s="28" t="s">
        <v>299</v>
      </c>
      <c r="D110" s="28" t="s">
        <v>358</v>
      </c>
      <c r="E110" s="28" t="s">
        <v>359</v>
      </c>
      <c r="F110" s="28" t="s">
        <v>360</v>
      </c>
      <c r="G110" s="28" t="s">
        <v>361</v>
      </c>
      <c r="H110" s="28" t="s">
        <v>362</v>
      </c>
      <c r="I110" s="28" t="s">
        <v>363</v>
      </c>
    </row>
    <row r="111" spans="1:9" ht="15" customHeight="1" hidden="1">
      <c r="A111" s="28" t="s">
        <v>295</v>
      </c>
      <c r="B111" s="28" t="s">
        <v>129</v>
      </c>
      <c r="C111" s="28" t="s">
        <v>364</v>
      </c>
      <c r="D111" s="28" t="s">
        <v>365</v>
      </c>
      <c r="E111" s="28" t="s">
        <v>366</v>
      </c>
      <c r="F111" s="28" t="s">
        <v>367</v>
      </c>
      <c r="G111" s="28" t="s">
        <v>368</v>
      </c>
      <c r="H111" s="28" t="s">
        <v>369</v>
      </c>
      <c r="I111" s="28" t="s">
        <v>370</v>
      </c>
    </row>
    <row r="112" spans="1:9" ht="15" customHeight="1" hidden="1">
      <c r="A112" s="28" t="s">
        <v>295</v>
      </c>
      <c r="B112" s="28" t="s">
        <v>136</v>
      </c>
      <c r="C112" s="28" t="s">
        <v>371</v>
      </c>
      <c r="D112" s="28" t="s">
        <v>372</v>
      </c>
      <c r="E112" s="28" t="s">
        <v>373</v>
      </c>
      <c r="F112" s="28" t="s">
        <v>374</v>
      </c>
      <c r="G112" s="28" t="s">
        <v>375</v>
      </c>
      <c r="H112" s="28" t="s">
        <v>362</v>
      </c>
      <c r="I112" s="28" t="s">
        <v>376</v>
      </c>
    </row>
    <row r="113" spans="1:9" ht="15" customHeight="1" hidden="1">
      <c r="A113" s="28" t="s">
        <v>295</v>
      </c>
      <c r="B113" s="28" t="s">
        <v>143</v>
      </c>
      <c r="C113" s="28" t="s">
        <v>377</v>
      </c>
      <c r="D113" s="28" t="s">
        <v>378</v>
      </c>
      <c r="E113" s="28" t="s">
        <v>379</v>
      </c>
      <c r="F113" s="28" t="s">
        <v>380</v>
      </c>
      <c r="G113" s="28" t="s">
        <v>381</v>
      </c>
      <c r="H113" s="28" t="s">
        <v>382</v>
      </c>
      <c r="I113" s="28" t="s">
        <v>383</v>
      </c>
    </row>
    <row r="114" spans="1:9" ht="15" customHeight="1" hidden="1">
      <c r="A114" s="28" t="s">
        <v>295</v>
      </c>
      <c r="B114" s="28" t="s">
        <v>150</v>
      </c>
      <c r="C114" s="28" t="s">
        <v>384</v>
      </c>
      <c r="D114" s="28" t="s">
        <v>385</v>
      </c>
      <c r="E114" s="28" t="s">
        <v>386</v>
      </c>
      <c r="F114" s="28" t="s">
        <v>387</v>
      </c>
      <c r="G114" s="28" t="s">
        <v>388</v>
      </c>
      <c r="H114" s="28" t="s">
        <v>389</v>
      </c>
      <c r="I114" s="28" t="s">
        <v>390</v>
      </c>
    </row>
    <row r="115" spans="1:9" ht="15" customHeight="1" hidden="1">
      <c r="A115" s="28" t="s">
        <v>295</v>
      </c>
      <c r="B115" s="28" t="s">
        <v>158</v>
      </c>
      <c r="C115" s="28" t="s">
        <v>391</v>
      </c>
      <c r="D115" s="28" t="s">
        <v>392</v>
      </c>
      <c r="E115" s="28" t="s">
        <v>393</v>
      </c>
      <c r="F115" s="28" t="s">
        <v>394</v>
      </c>
      <c r="G115" s="28" t="s">
        <v>310</v>
      </c>
      <c r="H115" s="28" t="s">
        <v>395</v>
      </c>
      <c r="I115" s="28" t="s">
        <v>396</v>
      </c>
    </row>
    <row r="116" spans="1:9" ht="15" customHeight="1" hidden="1">
      <c r="A116" s="28" t="s">
        <v>295</v>
      </c>
      <c r="B116" s="28" t="s">
        <v>165</v>
      </c>
      <c r="C116" s="28" t="s">
        <v>397</v>
      </c>
      <c r="D116" s="28" t="s">
        <v>398</v>
      </c>
      <c r="E116" s="28" t="s">
        <v>399</v>
      </c>
      <c r="F116" s="28" t="s">
        <v>400</v>
      </c>
      <c r="G116" s="28" t="s">
        <v>401</v>
      </c>
      <c r="H116" s="28" t="s">
        <v>402</v>
      </c>
      <c r="I116" s="28" t="s">
        <v>357</v>
      </c>
    </row>
    <row r="117" spans="1:9" ht="15" customHeight="1" hidden="1">
      <c r="A117" s="28" t="s">
        <v>295</v>
      </c>
      <c r="B117" s="28" t="s">
        <v>172</v>
      </c>
      <c r="C117" s="28" t="s">
        <v>403</v>
      </c>
      <c r="D117" s="28" t="s">
        <v>206</v>
      </c>
      <c r="E117" s="28" t="s">
        <v>404</v>
      </c>
      <c r="F117" s="28" t="s">
        <v>405</v>
      </c>
      <c r="G117" s="28" t="s">
        <v>406</v>
      </c>
      <c r="H117" s="28" t="s">
        <v>407</v>
      </c>
      <c r="I117" s="28" t="s">
        <v>407</v>
      </c>
    </row>
    <row r="118" spans="1:9" ht="15" customHeight="1" hidden="1">
      <c r="A118" s="28" t="s">
        <v>295</v>
      </c>
      <c r="B118" s="28" t="s">
        <v>176</v>
      </c>
      <c r="C118" s="28" t="s">
        <v>408</v>
      </c>
      <c r="D118" s="28" t="s">
        <v>409</v>
      </c>
      <c r="E118" s="28" t="s">
        <v>410</v>
      </c>
      <c r="F118" s="28" t="s">
        <v>411</v>
      </c>
      <c r="G118" s="28" t="s">
        <v>412</v>
      </c>
      <c r="H118" s="28" t="s">
        <v>413</v>
      </c>
      <c r="I118" s="28" t="s">
        <v>414</v>
      </c>
    </row>
    <row r="119" spans="1:7" ht="15" customHeight="1" hidden="1">
      <c r="A119" s="30" t="s">
        <v>415</v>
      </c>
      <c r="B119" s="30" t="s">
        <v>416</v>
      </c>
      <c r="C119" s="30" t="s">
        <v>417</v>
      </c>
      <c r="D119" s="30" t="s">
        <v>418</v>
      </c>
      <c r="E119" s="30" t="s">
        <v>419</v>
      </c>
      <c r="F119" s="30" t="s">
        <v>420</v>
      </c>
      <c r="G119" s="30" t="s">
        <v>421</v>
      </c>
    </row>
    <row r="120" spans="1:7" ht="15" customHeight="1" hidden="1">
      <c r="A120" s="30" t="s">
        <v>422</v>
      </c>
      <c r="B120" s="30" t="s">
        <v>423</v>
      </c>
      <c r="C120" s="30" t="s">
        <v>424</v>
      </c>
      <c r="D120" s="30" t="s">
        <v>425</v>
      </c>
      <c r="E120" s="30" t="s">
        <v>426</v>
      </c>
      <c r="F120" s="30" t="s">
        <v>427</v>
      </c>
      <c r="G120" s="30" t="s">
        <v>428</v>
      </c>
    </row>
  </sheetData>
  <sheetProtection password="CA7A" sheet="1"/>
  <mergeCells count="63">
    <mergeCell ref="B9:D9"/>
    <mergeCell ref="B10:D10"/>
    <mergeCell ref="B30:D30"/>
    <mergeCell ref="B26:D26"/>
    <mergeCell ref="B27:D27"/>
    <mergeCell ref="B28:D28"/>
    <mergeCell ref="B29:D29"/>
    <mergeCell ref="B25:D25"/>
    <mergeCell ref="B16:D16"/>
    <mergeCell ref="B17:D17"/>
    <mergeCell ref="B20:D20"/>
    <mergeCell ref="A21:D21"/>
    <mergeCell ref="A22:D22"/>
    <mergeCell ref="B18:D18"/>
    <mergeCell ref="B19:D19"/>
    <mergeCell ref="A3:D3"/>
    <mergeCell ref="B11:D11"/>
    <mergeCell ref="B12:D12"/>
    <mergeCell ref="B13:D13"/>
    <mergeCell ref="B14:D14"/>
    <mergeCell ref="B15:D15"/>
    <mergeCell ref="B5:D5"/>
    <mergeCell ref="B6:D6"/>
    <mergeCell ref="B7:D7"/>
    <mergeCell ref="B8:D8"/>
    <mergeCell ref="B36:D36"/>
    <mergeCell ref="B37:D37"/>
    <mergeCell ref="B38:D38"/>
    <mergeCell ref="A42:D42"/>
    <mergeCell ref="B45:D45"/>
    <mergeCell ref="A44:D44"/>
    <mergeCell ref="B58:D58"/>
    <mergeCell ref="B39:D39"/>
    <mergeCell ref="B40:D40"/>
    <mergeCell ref="B48:D48"/>
    <mergeCell ref="B49:D49"/>
    <mergeCell ref="B50:D50"/>
    <mergeCell ref="A41:D41"/>
    <mergeCell ref="B46:D46"/>
    <mergeCell ref="B47:D47"/>
    <mergeCell ref="B56:D56"/>
    <mergeCell ref="B57:D57"/>
    <mergeCell ref="B52:D52"/>
    <mergeCell ref="A1:K1"/>
    <mergeCell ref="B53:D53"/>
    <mergeCell ref="B54:D54"/>
    <mergeCell ref="B55:D55"/>
    <mergeCell ref="B51:D51"/>
    <mergeCell ref="B31:D31"/>
    <mergeCell ref="B32:D32"/>
    <mergeCell ref="B33:D33"/>
    <mergeCell ref="B34:D34"/>
    <mergeCell ref="B35:D35"/>
    <mergeCell ref="A2:K2"/>
    <mergeCell ref="A4:K4"/>
    <mergeCell ref="A23:K23"/>
    <mergeCell ref="A24:K24"/>
    <mergeCell ref="A43:K43"/>
    <mergeCell ref="A63:K63"/>
    <mergeCell ref="B59:D59"/>
    <mergeCell ref="B60:D60"/>
    <mergeCell ref="A61:D61"/>
    <mergeCell ref="A62:D62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2019-05-10T09:38:50Z</dcterms:modified>
  <cp:category/>
  <cp:version/>
  <cp:contentType/>
  <cp:contentStatus/>
</cp:coreProperties>
</file>