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LFS2018Q01TBL5" sheetId="1" r:id="rId1"/>
  </sheets>
  <definedNames>
    <definedName name="_xlnm.Print_Area" localSheetId="0">'LFS2018Q01TBL5'!$A$1:$K$26</definedName>
    <definedName name="tab5Data">'LFS2018Q01TBL5'!$A$28:$I$46</definedName>
    <definedName name="tab5TableHeaders">'LFS2018Q01TBL5'!$A$47:$G$48</definedName>
  </definedNames>
  <calcPr fullCalcOnLoad="1"/>
</workbook>
</file>

<file path=xl/sharedStrings.xml><?xml version="1.0" encoding="utf-8"?>
<sst xmlns="http://schemas.openxmlformats.org/spreadsheetml/2006/main" count="210" uniqueCount="166">
  <si>
    <t>Table 5 Persons aged 15 years and over in employment (ILO) classified by sex and employment status</t>
  </si>
  <si>
    <t>'000</t>
  </si>
  <si>
    <t>Employment status</t>
  </si>
  <si>
    <t>Males</t>
  </si>
  <si>
    <t>Self employed (with paid employees)</t>
  </si>
  <si>
    <t>Self employed (with no paid employees)</t>
  </si>
  <si>
    <t>Total self employed</t>
  </si>
  <si>
    <t>Employee</t>
  </si>
  <si>
    <t>Assisting relative</t>
  </si>
  <si>
    <t>Total males</t>
  </si>
  <si>
    <t>Females</t>
  </si>
  <si>
    <t>Total females</t>
  </si>
  <si>
    <t>All persons</t>
  </si>
  <si>
    <t>Total persons</t>
  </si>
  <si>
    <t>classification1</t>
  </si>
  <si>
    <t>classification2</t>
  </si>
  <si>
    <t>SumPersons2016Q1Char</t>
  </si>
  <si>
    <t>SumPersons2016Q4Char</t>
  </si>
  <si>
    <t>SumPersons2017Q1Char</t>
  </si>
  <si>
    <t>SumPersons2017Q2Char</t>
  </si>
  <si>
    <t>SumPersons2017Q3Char</t>
  </si>
  <si>
    <t>SumPersons2017Q4Char</t>
  </si>
  <si>
    <t>SumPersons2018Q1Char</t>
  </si>
  <si>
    <t>a Male</t>
  </si>
  <si>
    <t>a. Self-employed (with paid employees)</t>
  </si>
  <si>
    <t xml:space="preserve">  73.2</t>
  </si>
  <si>
    <t xml:space="preserve">  75.5</t>
  </si>
  <si>
    <t xml:space="preserve">  72.4</t>
  </si>
  <si>
    <t xml:space="preserve">  75.6</t>
  </si>
  <si>
    <t xml:space="preserve">  77.8</t>
  </si>
  <si>
    <t xml:space="preserve">  80.5</t>
  </si>
  <si>
    <t>b. Self-employed (with no paid employees)</t>
  </si>
  <si>
    <t xml:space="preserve"> 179.2</t>
  </si>
  <si>
    <t xml:space="preserve"> 178.1</t>
  </si>
  <si>
    <t xml:space="preserve"> 172.3</t>
  </si>
  <si>
    <t xml:space="preserve"> 177.6</t>
  </si>
  <si>
    <t xml:space="preserve"> 173.3</t>
  </si>
  <si>
    <t xml:space="preserve"> 177.7</t>
  </si>
  <si>
    <t xml:space="preserve"> 184.9</t>
  </si>
  <si>
    <t>c. Total self-employed)</t>
  </si>
  <si>
    <t xml:space="preserve"> 252.4</t>
  </si>
  <si>
    <t xml:space="preserve"> 253.6</t>
  </si>
  <si>
    <t xml:space="preserve"> 244.8</t>
  </si>
  <si>
    <t xml:space="preserve"> 253.2</t>
  </si>
  <si>
    <t xml:space="preserve"> 251.1</t>
  </si>
  <si>
    <t xml:space="preserve"> 258.2</t>
  </si>
  <si>
    <t xml:space="preserve"> 262.7</t>
  </si>
  <si>
    <t>d. Employee</t>
  </si>
  <si>
    <t xml:space="preserve"> 862.8</t>
  </si>
  <si>
    <t xml:space="preserve"> 910.0</t>
  </si>
  <si>
    <t xml:space="preserve"> 913.7</t>
  </si>
  <si>
    <t xml:space="preserve"> 915.3</t>
  </si>
  <si>
    <t xml:space="preserve"> 940.6</t>
  </si>
  <si>
    <t xml:space="preserve"> 939.1</t>
  </si>
  <si>
    <t xml:space="preserve"> 936.5</t>
  </si>
  <si>
    <t>e. Assisting relative</t>
  </si>
  <si>
    <t xml:space="preserve">   7.6</t>
  </si>
  <si>
    <t xml:space="preserve">   6.9</t>
  </si>
  <si>
    <t xml:space="preserve">   7.9</t>
  </si>
  <si>
    <t xml:space="preserve">   6.4</t>
  </si>
  <si>
    <t xml:space="preserve">   8.8</t>
  </si>
  <si>
    <t xml:space="preserve">   7.4</t>
  </si>
  <si>
    <t>g. All persons</t>
  </si>
  <si>
    <t>1122.7</t>
  </si>
  <si>
    <t>1171.1</t>
  </si>
  <si>
    <t>1165.3</t>
  </si>
  <si>
    <t>1176.3</t>
  </si>
  <si>
    <t>1198.2</t>
  </si>
  <si>
    <t>1206.1</t>
  </si>
  <si>
    <t>1206.6</t>
  </si>
  <si>
    <t>b Female</t>
  </si>
  <si>
    <t xml:space="preserve">  23.9</t>
  </si>
  <si>
    <t xml:space="preserve">  24.3</t>
  </si>
  <si>
    <t xml:space="preserve">  22.3</t>
  </si>
  <si>
    <t xml:space="preserve">  23.5</t>
  </si>
  <si>
    <t xml:space="preserve">  22.9</t>
  </si>
  <si>
    <t xml:space="preserve">  22.7</t>
  </si>
  <si>
    <t xml:space="preserve">  50.3</t>
  </si>
  <si>
    <t xml:space="preserve">  50.4</t>
  </si>
  <si>
    <t xml:space="preserve">  49.1</t>
  </si>
  <si>
    <t xml:space="preserve">  50.5</t>
  </si>
  <si>
    <t xml:space="preserve">  50.7</t>
  </si>
  <si>
    <t xml:space="preserve">  52.8</t>
  </si>
  <si>
    <t xml:space="preserve">  74.2</t>
  </si>
  <si>
    <t xml:space="preserve">  74.8</t>
  </si>
  <si>
    <t xml:space="preserve">  72.9</t>
  </si>
  <si>
    <t xml:space="preserve">  72.7</t>
  </si>
  <si>
    <t xml:space="preserve">  73.9</t>
  </si>
  <si>
    <t xml:space="preserve">  73.5</t>
  </si>
  <si>
    <t xml:space="preserve"> 874.5</t>
  </si>
  <si>
    <t xml:space="preserve"> 910.7</t>
  </si>
  <si>
    <t xml:space="preserve"> 913.9</t>
  </si>
  <si>
    <t xml:space="preserve"> 926.7</t>
  </si>
  <si>
    <t xml:space="preserve"> 927.6</t>
  </si>
  <si>
    <t xml:space="preserve"> 944.0</t>
  </si>
  <si>
    <t xml:space="preserve"> 930.9</t>
  </si>
  <si>
    <t xml:space="preserve">   9.4</t>
  </si>
  <si>
    <t xml:space="preserve">   7.0</t>
  </si>
  <si>
    <t xml:space="preserve">   6.2</t>
  </si>
  <si>
    <t>[5.2]</t>
  </si>
  <si>
    <t xml:space="preserve">   6.7</t>
  </si>
  <si>
    <t xml:space="preserve">   7.2</t>
  </si>
  <si>
    <t xml:space="preserve"> 958.1</t>
  </si>
  <si>
    <t xml:space="preserve"> 992.4</t>
  </si>
  <si>
    <t xml:space="preserve"> 993.0</t>
  </si>
  <si>
    <t>1004.5</t>
  </si>
  <si>
    <t>1008.3</t>
  </si>
  <si>
    <t>1024.7</t>
  </si>
  <si>
    <t>1013.9</t>
  </si>
  <si>
    <t>c All</t>
  </si>
  <si>
    <t xml:space="preserve">  97.1</t>
  </si>
  <si>
    <t xml:space="preserve">  99.8</t>
  </si>
  <si>
    <t xml:space="preserve">  96.3</t>
  </si>
  <si>
    <t xml:space="preserve">  97.9</t>
  </si>
  <si>
    <t xml:space="preserve"> 101.3</t>
  </si>
  <si>
    <t xml:space="preserve"> 103.4</t>
  </si>
  <si>
    <t xml:space="preserve"> 100.5</t>
  </si>
  <si>
    <t xml:space="preserve"> 229.5</t>
  </si>
  <si>
    <t xml:space="preserve"> 228.5</t>
  </si>
  <si>
    <t xml:space="preserve"> 221.4</t>
  </si>
  <si>
    <t xml:space="preserve"> 228.0</t>
  </si>
  <si>
    <t xml:space="preserve"> 223.8</t>
  </si>
  <si>
    <t xml:space="preserve"> 228.4</t>
  </si>
  <si>
    <t xml:space="preserve"> 237.7</t>
  </si>
  <si>
    <t xml:space="preserve"> 326.6</t>
  </si>
  <si>
    <t xml:space="preserve"> 328.3</t>
  </si>
  <si>
    <t xml:space="preserve"> 317.7</t>
  </si>
  <si>
    <t xml:space="preserve"> 325.9</t>
  </si>
  <si>
    <t xml:space="preserve"> 325.1</t>
  </si>
  <si>
    <t xml:space="preserve"> 331.7</t>
  </si>
  <si>
    <t xml:space="preserve"> 338.2</t>
  </si>
  <si>
    <t>1737.3</t>
  </si>
  <si>
    <t>1820.7</t>
  </si>
  <si>
    <t>1827.6</t>
  </si>
  <si>
    <t>1841.9</t>
  </si>
  <si>
    <t>1868.3</t>
  </si>
  <si>
    <t>1883.1</t>
  </si>
  <si>
    <t>1867.5</t>
  </si>
  <si>
    <t xml:space="preserve">  16.9</t>
  </si>
  <si>
    <t xml:space="preserve">  14.5</t>
  </si>
  <si>
    <t xml:space="preserve">  13.1</t>
  </si>
  <si>
    <t xml:space="preserve">  13.2</t>
  </si>
  <si>
    <t xml:space="preserve">  16.0</t>
  </si>
  <si>
    <t xml:space="preserve">  14.8</t>
  </si>
  <si>
    <t>2080.8</t>
  </si>
  <si>
    <t>2163.5</t>
  </si>
  <si>
    <t>2158.4</t>
  </si>
  <si>
    <t>2180.9</t>
  </si>
  <si>
    <t>2206.5</t>
  </si>
  <si>
    <t>2230.8</t>
  </si>
  <si>
    <t>2220.5</t>
  </si>
  <si>
    <t>period73</t>
  </si>
  <si>
    <t>period76</t>
  </si>
  <si>
    <t>period77</t>
  </si>
  <si>
    <t>period78</t>
  </si>
  <si>
    <t>period79</t>
  </si>
  <si>
    <t>period80</t>
  </si>
  <si>
    <t>period81</t>
  </si>
  <si>
    <t>Q1 16</t>
  </si>
  <si>
    <t>Q4 16</t>
  </si>
  <si>
    <t>Q1 17</t>
  </si>
  <si>
    <t>Q2 17</t>
  </si>
  <si>
    <t>Q3 17</t>
  </si>
  <si>
    <t>Q4 17</t>
  </si>
  <si>
    <t>Q1 18</t>
  </si>
  <si>
    <t>Note: A new Labour Force Survey (LFS) replaced the Quarterly National Household Survey (QNHS) in Q3 2017 and, as a result, care should be taken when comparing data from before and after this period. Please see background notes of the LFS release for additional information.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</si>
</sst>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7">
    <font>
      <sz val="10"/>
      <name val="Switzerland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6" fontId="44" fillId="0" borderId="0" xfId="0" applyNumberFormat="1" applyFont="1" applyFill="1" applyAlignment="1" applyProtection="1">
      <alignment horizontal="right" vertical="center"/>
      <protection hidden="1"/>
    </xf>
    <xf numFmtId="176" fontId="45" fillId="0" borderId="0" xfId="0" applyNumberFormat="1" applyFont="1" applyFill="1" applyAlignment="1" applyProtection="1">
      <alignment horizontal="right" vertical="center"/>
      <protection hidden="1"/>
    </xf>
    <xf numFmtId="176" fontId="46" fillId="0" borderId="0" xfId="0" applyNumberFormat="1" applyFont="1" applyFill="1" applyAlignment="1" applyProtection="1">
      <alignment horizontal="right" vertical="center"/>
      <protection hidden="1"/>
    </xf>
    <xf numFmtId="49" fontId="44" fillId="0" borderId="10" xfId="0" applyNumberFormat="1" applyFont="1" applyFill="1" applyBorder="1" applyAlignment="1" applyProtection="1">
      <alignment horizontal="left" vertical="center"/>
      <protection hidden="1"/>
    </xf>
    <xf numFmtId="176" fontId="46" fillId="0" borderId="10" xfId="0" applyNumberFormat="1" applyFont="1" applyFill="1" applyBorder="1" applyAlignment="1" applyProtection="1">
      <alignment horizontal="right" vertical="center"/>
      <protection hidden="1"/>
    </xf>
    <xf numFmtId="0" fontId="44" fillId="0" borderId="11" xfId="0" applyFont="1" applyFill="1" applyBorder="1" applyAlignment="1" applyProtection="1">
      <alignment horizontal="right" vertical="center"/>
      <protection hidden="1"/>
    </xf>
    <xf numFmtId="49" fontId="44" fillId="0" borderId="0" xfId="0" applyNumberFormat="1" applyFont="1" applyFill="1" applyAlignment="1" applyProtection="1">
      <alignment horizontal="left" vertical="center"/>
      <protection hidden="1"/>
    </xf>
    <xf numFmtId="0" fontId="44" fillId="0" borderId="0" xfId="0" applyFont="1" applyFill="1" applyAlignment="1" applyProtection="1">
      <alignment vertical="center"/>
      <protection hidden="1"/>
    </xf>
    <xf numFmtId="49" fontId="44" fillId="0" borderId="0" xfId="0" applyNumberFormat="1" applyFont="1" applyFill="1" applyAlignment="1" applyProtection="1">
      <alignment horizontal="left"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49" fontId="44" fillId="0" borderId="11" xfId="0" applyNumberFormat="1" applyFont="1" applyFill="1" applyBorder="1" applyAlignment="1" applyProtection="1">
      <alignment vertical="center"/>
      <protection hidden="1"/>
    </xf>
    <xf numFmtId="49" fontId="46" fillId="0" borderId="0" xfId="0" applyNumberFormat="1" applyFont="1" applyFill="1" applyAlignment="1" applyProtection="1">
      <alignment vertical="center"/>
      <protection hidden="1"/>
    </xf>
    <xf numFmtId="0" fontId="44" fillId="0" borderId="0" xfId="0" applyFont="1" applyFill="1" applyAlignment="1" applyProtection="1">
      <alignment vertical="center"/>
      <protection hidden="1"/>
    </xf>
    <xf numFmtId="0" fontId="46" fillId="0" borderId="10" xfId="0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44" fillId="0" borderId="11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/>
      <protection hidden="1"/>
    </xf>
    <xf numFmtId="0" fontId="44" fillId="0" borderId="0" xfId="0" applyFont="1" applyFill="1" applyAlignment="1" applyProtection="1">
      <alignment horizontal="left" vertical="center"/>
      <protection hidden="1"/>
    </xf>
    <xf numFmtId="0" fontId="24" fillId="0" borderId="0" xfId="0" applyFont="1" applyAlignment="1" applyProtection="1">
      <alignment/>
      <protection hidden="1"/>
    </xf>
    <xf numFmtId="0" fontId="44" fillId="0" borderId="10" xfId="0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0" xfId="0" applyNumberFormat="1" applyFont="1" applyAlignment="1" applyProtection="1" quotePrefix="1">
      <alignment/>
      <protection hidden="1"/>
    </xf>
    <xf numFmtId="176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/>
      <protection hidden="1"/>
    </xf>
    <xf numFmtId="176" fontId="1" fillId="0" borderId="0" xfId="0" applyNumberFormat="1" applyFont="1" applyAlignment="1" applyProtection="1">
      <alignment horizontal="right"/>
      <protection hidden="1"/>
    </xf>
    <xf numFmtId="0" fontId="44" fillId="0" borderId="10" xfId="0" applyNumberFormat="1" applyFont="1" applyFill="1" applyBorder="1" applyAlignment="1" applyProtection="1" quotePrefix="1">
      <alignment horizontal="right"/>
      <protection hidden="1"/>
    </xf>
    <xf numFmtId="49" fontId="46" fillId="0" borderId="12" xfId="0" applyNumberFormat="1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K48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5" customHeight="1"/>
  <cols>
    <col min="1" max="1" width="3.75390625" style="17" customWidth="1"/>
    <col min="2" max="2" width="8.75390625" style="17" customWidth="1"/>
    <col min="3" max="3" width="12.75390625" style="17" customWidth="1"/>
    <col min="4" max="4" width="10.75390625" style="17" customWidth="1"/>
    <col min="5" max="5" width="8.75390625" style="29" customWidth="1"/>
    <col min="6" max="9" width="8.75390625" style="28" customWidth="1"/>
    <col min="10" max="11" width="8.75390625" style="26" customWidth="1"/>
    <col min="12" max="16384" width="9.125" style="17" customWidth="1"/>
  </cols>
  <sheetData>
    <row r="1" spans="1:11" ht="1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8" customFormat="1" ht="1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20" customFormat="1" ht="15" customHeight="1">
      <c r="A3" s="13" t="s">
        <v>2</v>
      </c>
      <c r="B3" s="19"/>
      <c r="C3" s="19"/>
      <c r="D3" s="19"/>
      <c r="E3" s="6" t="str">
        <f>IF(A48="","",A48)</f>
        <v>Q1 16</v>
      </c>
      <c r="F3" s="6" t="str">
        <f aca="true" t="shared" si="0" ref="F3:K3">IF(B48="","",B48)</f>
        <v>Q4 16</v>
      </c>
      <c r="G3" s="6" t="str">
        <f t="shared" si="0"/>
        <v>Q1 17</v>
      </c>
      <c r="H3" s="6" t="str">
        <f t="shared" si="0"/>
        <v>Q2 17</v>
      </c>
      <c r="I3" s="6" t="str">
        <f t="shared" si="0"/>
        <v>Q3 17</v>
      </c>
      <c r="J3" s="6" t="str">
        <f t="shared" si="0"/>
        <v>Q4 17</v>
      </c>
      <c r="K3" s="6" t="str">
        <f t="shared" si="0"/>
        <v>Q1 18</v>
      </c>
    </row>
    <row r="4" spans="1:11" ht="15" customHeight="1">
      <c r="A4" s="31" t="s">
        <v>3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5" customHeight="1">
      <c r="A5" s="7"/>
      <c r="B5" s="9" t="s">
        <v>4</v>
      </c>
      <c r="C5" s="21"/>
      <c r="D5" s="21"/>
      <c r="E5" s="1">
        <f aca="true" t="shared" si="1" ref="E5:E10">IF(C29="","",IF(ISNUMBER(VALUE(C29)),VALUE(C29),C29))</f>
        <v>73.2</v>
      </c>
      <c r="F5" s="1">
        <f aca="true" t="shared" si="2" ref="F5:F10">IF(D29="","",IF(ISNUMBER(VALUE(D29)),VALUE(D29),D29))</f>
        <v>75.5</v>
      </c>
      <c r="G5" s="1">
        <f aca="true" t="shared" si="3" ref="G5:G10">IF(E29="","",IF(ISNUMBER(VALUE(E29)),VALUE(E29),E29))</f>
        <v>72.4</v>
      </c>
      <c r="H5" s="1">
        <f aca="true" t="shared" si="4" ref="H5:H10">IF(F29="","",IF(ISNUMBER(VALUE(F29)),VALUE(F29),F29))</f>
        <v>75.6</v>
      </c>
      <c r="I5" s="1">
        <f aca="true" t="shared" si="5" ref="I5:I10">IF(G29="","",IF(ISNUMBER(VALUE(G29)),VALUE(G29),G29))</f>
        <v>77.8</v>
      </c>
      <c r="J5" s="1">
        <f aca="true" t="shared" si="6" ref="J5:J10">IF(H29="","",IF(ISNUMBER(VALUE(H29)),VALUE(H29),H29))</f>
        <v>80.5</v>
      </c>
      <c r="K5" s="1">
        <f aca="true" t="shared" si="7" ref="K5:K10">IF(I29="","",IF(ISNUMBER(VALUE(I29)),VALUE(I29),I29))</f>
        <v>77.8</v>
      </c>
    </row>
    <row r="6" spans="1:11" ht="15" customHeight="1">
      <c r="A6" s="7"/>
      <c r="B6" s="9" t="s">
        <v>5</v>
      </c>
      <c r="C6" s="21"/>
      <c r="D6" s="21"/>
      <c r="E6" s="1">
        <f t="shared" si="1"/>
        <v>179.2</v>
      </c>
      <c r="F6" s="1">
        <f t="shared" si="2"/>
        <v>178.1</v>
      </c>
      <c r="G6" s="1">
        <f t="shared" si="3"/>
        <v>172.3</v>
      </c>
      <c r="H6" s="1">
        <f t="shared" si="4"/>
        <v>177.6</v>
      </c>
      <c r="I6" s="1">
        <f t="shared" si="5"/>
        <v>173.3</v>
      </c>
      <c r="J6" s="1">
        <f t="shared" si="6"/>
        <v>177.7</v>
      </c>
      <c r="K6" s="1">
        <f t="shared" si="7"/>
        <v>184.9</v>
      </c>
    </row>
    <row r="7" spans="1:11" ht="15" customHeight="1">
      <c r="A7" s="7"/>
      <c r="B7" s="12" t="s">
        <v>6</v>
      </c>
      <c r="C7" s="21"/>
      <c r="D7" s="21"/>
      <c r="E7" s="2">
        <f t="shared" si="1"/>
        <v>252.4</v>
      </c>
      <c r="F7" s="2">
        <f t="shared" si="2"/>
        <v>253.6</v>
      </c>
      <c r="G7" s="2">
        <f t="shared" si="3"/>
        <v>244.8</v>
      </c>
      <c r="H7" s="2">
        <f t="shared" si="4"/>
        <v>253.2</v>
      </c>
      <c r="I7" s="2">
        <f t="shared" si="5"/>
        <v>251.1</v>
      </c>
      <c r="J7" s="2">
        <f t="shared" si="6"/>
        <v>258.2</v>
      </c>
      <c r="K7" s="2">
        <f t="shared" si="7"/>
        <v>262.7</v>
      </c>
    </row>
    <row r="8" spans="1:11" ht="15" customHeight="1">
      <c r="A8" s="7"/>
      <c r="B8" s="9" t="s">
        <v>7</v>
      </c>
      <c r="C8" s="21"/>
      <c r="D8" s="21"/>
      <c r="E8" s="1">
        <f t="shared" si="1"/>
        <v>862.8</v>
      </c>
      <c r="F8" s="1">
        <f t="shared" si="2"/>
        <v>910</v>
      </c>
      <c r="G8" s="1">
        <f t="shared" si="3"/>
        <v>913.7</v>
      </c>
      <c r="H8" s="1">
        <f t="shared" si="4"/>
        <v>915.3</v>
      </c>
      <c r="I8" s="1">
        <f t="shared" si="5"/>
        <v>940.6</v>
      </c>
      <c r="J8" s="1">
        <f t="shared" si="6"/>
        <v>939.1</v>
      </c>
      <c r="K8" s="1">
        <f t="shared" si="7"/>
        <v>936.5</v>
      </c>
    </row>
    <row r="9" spans="1:11" ht="15" customHeight="1">
      <c r="A9" s="7"/>
      <c r="B9" s="9" t="s">
        <v>8</v>
      </c>
      <c r="C9" s="21"/>
      <c r="D9" s="21"/>
      <c r="E9" s="1">
        <f t="shared" si="1"/>
        <v>7.6</v>
      </c>
      <c r="F9" s="1">
        <f t="shared" si="2"/>
        <v>7.6</v>
      </c>
      <c r="G9" s="1">
        <f t="shared" si="3"/>
        <v>6.9</v>
      </c>
      <c r="H9" s="1">
        <f t="shared" si="4"/>
        <v>7.9</v>
      </c>
      <c r="I9" s="1">
        <f t="shared" si="5"/>
        <v>6.4</v>
      </c>
      <c r="J9" s="1">
        <f t="shared" si="6"/>
        <v>8.8</v>
      </c>
      <c r="K9" s="1">
        <f t="shared" si="7"/>
        <v>7.4</v>
      </c>
    </row>
    <row r="10" spans="1:11" s="22" customFormat="1" ht="15" customHeight="1">
      <c r="A10" s="7"/>
      <c r="B10" s="10" t="s">
        <v>9</v>
      </c>
      <c r="C10" s="15"/>
      <c r="D10" s="15"/>
      <c r="E10" s="3">
        <f t="shared" si="1"/>
        <v>1122.7</v>
      </c>
      <c r="F10" s="3">
        <f t="shared" si="2"/>
        <v>1171.1</v>
      </c>
      <c r="G10" s="3">
        <f t="shared" si="3"/>
        <v>1165.3</v>
      </c>
      <c r="H10" s="3">
        <f t="shared" si="4"/>
        <v>1176.3</v>
      </c>
      <c r="I10" s="3">
        <f t="shared" si="5"/>
        <v>1198.2</v>
      </c>
      <c r="J10" s="3">
        <f t="shared" si="6"/>
        <v>1206.1</v>
      </c>
      <c r="K10" s="3">
        <f t="shared" si="7"/>
        <v>1206.6</v>
      </c>
    </row>
    <row r="11" spans="1:11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5" customHeight="1">
      <c r="A12" s="11" t="s">
        <v>10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5" customHeight="1">
      <c r="A13" s="7"/>
      <c r="B13" s="9" t="s">
        <v>4</v>
      </c>
      <c r="C13" s="21"/>
      <c r="D13" s="21"/>
      <c r="E13" s="1">
        <f aca="true" t="shared" si="8" ref="E13:E18">IF(C35="","",IF(ISNUMBER(VALUE(C35)),VALUE(C35),C35))</f>
        <v>23.9</v>
      </c>
      <c r="F13" s="1">
        <f aca="true" t="shared" si="9" ref="F13:K18">IF(D35="","",IF(ISNUMBER(VALUE(D35)),VALUE(D35),D35))</f>
        <v>24.3</v>
      </c>
      <c r="G13" s="1">
        <f t="shared" si="9"/>
        <v>23.9</v>
      </c>
      <c r="H13" s="1">
        <f t="shared" si="9"/>
        <v>22.3</v>
      </c>
      <c r="I13" s="1">
        <f t="shared" si="9"/>
        <v>23.5</v>
      </c>
      <c r="J13" s="1">
        <f t="shared" si="9"/>
        <v>22.9</v>
      </c>
      <c r="K13" s="1">
        <f t="shared" si="9"/>
        <v>22.7</v>
      </c>
    </row>
    <row r="14" spans="1:11" ht="15" customHeight="1">
      <c r="A14" s="7"/>
      <c r="B14" s="9" t="s">
        <v>5</v>
      </c>
      <c r="C14" s="21"/>
      <c r="D14" s="21"/>
      <c r="E14" s="1">
        <f t="shared" si="8"/>
        <v>50.3</v>
      </c>
      <c r="F14" s="1">
        <f t="shared" si="9"/>
        <v>50.4</v>
      </c>
      <c r="G14" s="1">
        <f t="shared" si="9"/>
        <v>49.1</v>
      </c>
      <c r="H14" s="1">
        <f t="shared" si="9"/>
        <v>50.3</v>
      </c>
      <c r="I14" s="1">
        <f t="shared" si="9"/>
        <v>50.5</v>
      </c>
      <c r="J14" s="1">
        <f t="shared" si="9"/>
        <v>50.7</v>
      </c>
      <c r="K14" s="1">
        <f t="shared" si="9"/>
        <v>52.8</v>
      </c>
    </row>
    <row r="15" spans="1:11" ht="15" customHeight="1">
      <c r="A15" s="7"/>
      <c r="B15" s="12" t="s">
        <v>6</v>
      </c>
      <c r="C15" s="21"/>
      <c r="D15" s="21"/>
      <c r="E15" s="2">
        <f t="shared" si="8"/>
        <v>74.2</v>
      </c>
      <c r="F15" s="2">
        <f t="shared" si="9"/>
        <v>74.8</v>
      </c>
      <c r="G15" s="2">
        <f t="shared" si="9"/>
        <v>72.9</v>
      </c>
      <c r="H15" s="2">
        <f t="shared" si="9"/>
        <v>72.7</v>
      </c>
      <c r="I15" s="2">
        <f t="shared" si="9"/>
        <v>73.9</v>
      </c>
      <c r="J15" s="2">
        <f t="shared" si="9"/>
        <v>73.5</v>
      </c>
      <c r="K15" s="2">
        <f t="shared" si="9"/>
        <v>75.5</v>
      </c>
    </row>
    <row r="16" spans="1:11" ht="15" customHeight="1">
      <c r="A16" s="7"/>
      <c r="B16" s="9" t="s">
        <v>7</v>
      </c>
      <c r="C16" s="21"/>
      <c r="D16" s="21"/>
      <c r="E16" s="1">
        <f t="shared" si="8"/>
        <v>874.5</v>
      </c>
      <c r="F16" s="1">
        <f t="shared" si="9"/>
        <v>910.7</v>
      </c>
      <c r="G16" s="1">
        <f t="shared" si="9"/>
        <v>913.9</v>
      </c>
      <c r="H16" s="1">
        <f t="shared" si="9"/>
        <v>926.7</v>
      </c>
      <c r="I16" s="1">
        <f t="shared" si="9"/>
        <v>927.6</v>
      </c>
      <c r="J16" s="1">
        <f t="shared" si="9"/>
        <v>944</v>
      </c>
      <c r="K16" s="1">
        <f t="shared" si="9"/>
        <v>930.9</v>
      </c>
    </row>
    <row r="17" spans="1:11" ht="15" customHeight="1">
      <c r="A17" s="7"/>
      <c r="B17" s="9" t="s">
        <v>8</v>
      </c>
      <c r="C17" s="21"/>
      <c r="D17" s="21"/>
      <c r="E17" s="1">
        <f t="shared" si="8"/>
        <v>9.4</v>
      </c>
      <c r="F17" s="1">
        <f t="shared" si="9"/>
        <v>7</v>
      </c>
      <c r="G17" s="1">
        <f t="shared" si="9"/>
        <v>6.2</v>
      </c>
      <c r="H17" s="1" t="str">
        <f t="shared" si="9"/>
        <v>[5.2]</v>
      </c>
      <c r="I17" s="1">
        <f t="shared" si="9"/>
        <v>6.7</v>
      </c>
      <c r="J17" s="1">
        <f t="shared" si="9"/>
        <v>7.2</v>
      </c>
      <c r="K17" s="1">
        <f t="shared" si="9"/>
        <v>7.4</v>
      </c>
    </row>
    <row r="18" spans="1:11" s="22" customFormat="1" ht="15" customHeight="1">
      <c r="A18" s="7"/>
      <c r="B18" s="10" t="s">
        <v>11</v>
      </c>
      <c r="C18" s="15"/>
      <c r="D18" s="15"/>
      <c r="E18" s="3">
        <f t="shared" si="8"/>
        <v>958.1</v>
      </c>
      <c r="F18" s="3">
        <f t="shared" si="9"/>
        <v>992.4</v>
      </c>
      <c r="G18" s="3">
        <f t="shared" si="9"/>
        <v>993</v>
      </c>
      <c r="H18" s="3">
        <f t="shared" si="9"/>
        <v>1004.5</v>
      </c>
      <c r="I18" s="3">
        <f t="shared" si="9"/>
        <v>1008.3</v>
      </c>
      <c r="J18" s="3">
        <f t="shared" si="9"/>
        <v>1024.7</v>
      </c>
      <c r="K18" s="3">
        <f t="shared" si="9"/>
        <v>1013.9</v>
      </c>
    </row>
    <row r="19" spans="1:11" ht="1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5" customHeight="1">
      <c r="A20" s="11" t="s">
        <v>12</v>
      </c>
      <c r="B20" s="11"/>
      <c r="C20" s="11"/>
      <c r="D20" s="11"/>
      <c r="E20" s="8"/>
      <c r="F20" s="8"/>
      <c r="G20" s="8"/>
      <c r="H20" s="8"/>
      <c r="I20" s="8"/>
      <c r="J20" s="8"/>
      <c r="K20" s="8"/>
    </row>
    <row r="21" spans="1:11" ht="15" customHeight="1">
      <c r="A21" s="7"/>
      <c r="B21" s="9" t="s">
        <v>4</v>
      </c>
      <c r="C21" s="21"/>
      <c r="D21" s="21"/>
      <c r="E21" s="1">
        <f aca="true" t="shared" si="10" ref="E21:E26">IF(C41="","",IF(ISNUMBER(VALUE(C41)),VALUE(C41),C41))</f>
        <v>97.1</v>
      </c>
      <c r="F21" s="1">
        <f aca="true" t="shared" si="11" ref="F21:K26">IF(D41="","",IF(ISNUMBER(VALUE(D41)),VALUE(D41),D41))</f>
        <v>99.8</v>
      </c>
      <c r="G21" s="1">
        <f t="shared" si="11"/>
        <v>96.3</v>
      </c>
      <c r="H21" s="1">
        <f t="shared" si="11"/>
        <v>97.9</v>
      </c>
      <c r="I21" s="1">
        <f t="shared" si="11"/>
        <v>101.3</v>
      </c>
      <c r="J21" s="1">
        <f t="shared" si="11"/>
        <v>103.4</v>
      </c>
      <c r="K21" s="1">
        <f t="shared" si="11"/>
        <v>100.5</v>
      </c>
    </row>
    <row r="22" spans="1:11" ht="15" customHeight="1">
      <c r="A22" s="7"/>
      <c r="B22" s="9" t="s">
        <v>5</v>
      </c>
      <c r="C22" s="21"/>
      <c r="D22" s="21"/>
      <c r="E22" s="1">
        <f t="shared" si="10"/>
        <v>229.5</v>
      </c>
      <c r="F22" s="1">
        <f t="shared" si="11"/>
        <v>228.5</v>
      </c>
      <c r="G22" s="1">
        <f t="shared" si="11"/>
        <v>221.4</v>
      </c>
      <c r="H22" s="1">
        <f t="shared" si="11"/>
        <v>228</v>
      </c>
      <c r="I22" s="1">
        <f t="shared" si="11"/>
        <v>223.8</v>
      </c>
      <c r="J22" s="1">
        <f t="shared" si="11"/>
        <v>228.4</v>
      </c>
      <c r="K22" s="1">
        <f t="shared" si="11"/>
        <v>237.7</v>
      </c>
    </row>
    <row r="23" spans="1:11" ht="15" customHeight="1">
      <c r="A23" s="7"/>
      <c r="B23" s="12" t="s">
        <v>6</v>
      </c>
      <c r="C23" s="21"/>
      <c r="D23" s="21"/>
      <c r="E23" s="2">
        <f t="shared" si="10"/>
        <v>326.6</v>
      </c>
      <c r="F23" s="2">
        <f t="shared" si="11"/>
        <v>328.3</v>
      </c>
      <c r="G23" s="2">
        <f t="shared" si="11"/>
        <v>317.7</v>
      </c>
      <c r="H23" s="2">
        <f t="shared" si="11"/>
        <v>325.9</v>
      </c>
      <c r="I23" s="2">
        <f t="shared" si="11"/>
        <v>325.1</v>
      </c>
      <c r="J23" s="2">
        <f t="shared" si="11"/>
        <v>331.7</v>
      </c>
      <c r="K23" s="2">
        <f t="shared" si="11"/>
        <v>338.2</v>
      </c>
    </row>
    <row r="24" spans="1:11" ht="15" customHeight="1">
      <c r="A24" s="7"/>
      <c r="B24" s="9" t="s">
        <v>7</v>
      </c>
      <c r="C24" s="21"/>
      <c r="D24" s="21"/>
      <c r="E24" s="1">
        <f t="shared" si="10"/>
        <v>1737.3</v>
      </c>
      <c r="F24" s="1">
        <f t="shared" si="11"/>
        <v>1820.7</v>
      </c>
      <c r="G24" s="1">
        <f t="shared" si="11"/>
        <v>1827.6</v>
      </c>
      <c r="H24" s="1">
        <f t="shared" si="11"/>
        <v>1841.9</v>
      </c>
      <c r="I24" s="1">
        <f t="shared" si="11"/>
        <v>1868.3</v>
      </c>
      <c r="J24" s="1">
        <f t="shared" si="11"/>
        <v>1883.1</v>
      </c>
      <c r="K24" s="1">
        <f t="shared" si="11"/>
        <v>1867.5</v>
      </c>
    </row>
    <row r="25" spans="1:11" ht="15" customHeight="1">
      <c r="A25" s="7"/>
      <c r="B25" s="9" t="s">
        <v>8</v>
      </c>
      <c r="C25" s="21"/>
      <c r="D25" s="21"/>
      <c r="E25" s="1">
        <f t="shared" si="10"/>
        <v>16.9</v>
      </c>
      <c r="F25" s="1">
        <f t="shared" si="11"/>
        <v>14.5</v>
      </c>
      <c r="G25" s="1">
        <f t="shared" si="11"/>
        <v>13.1</v>
      </c>
      <c r="H25" s="1">
        <f t="shared" si="11"/>
        <v>13.1</v>
      </c>
      <c r="I25" s="1">
        <f t="shared" si="11"/>
        <v>13.2</v>
      </c>
      <c r="J25" s="1">
        <f t="shared" si="11"/>
        <v>16</v>
      </c>
      <c r="K25" s="1">
        <f t="shared" si="11"/>
        <v>14.8</v>
      </c>
    </row>
    <row r="26" spans="1:11" s="22" customFormat="1" ht="15" customHeight="1">
      <c r="A26" s="4"/>
      <c r="B26" s="16" t="s">
        <v>13</v>
      </c>
      <c r="C26" s="23"/>
      <c r="D26" s="23"/>
      <c r="E26" s="5">
        <f t="shared" si="10"/>
        <v>2080.8</v>
      </c>
      <c r="F26" s="5">
        <f t="shared" si="11"/>
        <v>2163.5</v>
      </c>
      <c r="G26" s="5">
        <f t="shared" si="11"/>
        <v>2158.4</v>
      </c>
      <c r="H26" s="5">
        <f t="shared" si="11"/>
        <v>2180.9</v>
      </c>
      <c r="I26" s="5">
        <f t="shared" si="11"/>
        <v>2206.5</v>
      </c>
      <c r="J26" s="5">
        <f t="shared" si="11"/>
        <v>2230.8</v>
      </c>
      <c r="K26" s="5">
        <f t="shared" si="11"/>
        <v>2220.5</v>
      </c>
    </row>
    <row r="27" spans="1:11" s="22" customFormat="1" ht="38.25" customHeight="1">
      <c r="A27" s="24" t="s">
        <v>165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9" ht="15" customHeight="1" hidden="1">
      <c r="A28" s="25" t="s">
        <v>14</v>
      </c>
      <c r="B28" s="25" t="s">
        <v>15</v>
      </c>
      <c r="C28" s="25" t="s">
        <v>16</v>
      </c>
      <c r="D28" s="25" t="s">
        <v>17</v>
      </c>
      <c r="E28" s="25" t="s">
        <v>18</v>
      </c>
      <c r="F28" s="25" t="s">
        <v>19</v>
      </c>
      <c r="G28" s="25" t="s">
        <v>20</v>
      </c>
      <c r="H28" s="25" t="s">
        <v>21</v>
      </c>
      <c r="I28" s="25" t="s">
        <v>22</v>
      </c>
    </row>
    <row r="29" spans="1:9" ht="15" customHeight="1" hidden="1">
      <c r="A29" s="25" t="s">
        <v>23</v>
      </c>
      <c r="B29" s="25" t="s">
        <v>24</v>
      </c>
      <c r="C29" s="25" t="s">
        <v>25</v>
      </c>
      <c r="D29" s="25" t="s">
        <v>26</v>
      </c>
      <c r="E29" s="25" t="s">
        <v>27</v>
      </c>
      <c r="F29" s="25" t="s">
        <v>28</v>
      </c>
      <c r="G29" s="25" t="s">
        <v>29</v>
      </c>
      <c r="H29" s="25" t="s">
        <v>30</v>
      </c>
      <c r="I29" s="25" t="s">
        <v>29</v>
      </c>
    </row>
    <row r="30" spans="1:9" ht="15" customHeight="1" hidden="1">
      <c r="A30" s="25" t="s">
        <v>23</v>
      </c>
      <c r="B30" s="25" t="s">
        <v>31</v>
      </c>
      <c r="C30" s="25" t="s">
        <v>32</v>
      </c>
      <c r="D30" s="25" t="s">
        <v>33</v>
      </c>
      <c r="E30" s="25" t="s">
        <v>34</v>
      </c>
      <c r="F30" s="25" t="s">
        <v>35</v>
      </c>
      <c r="G30" s="25" t="s">
        <v>36</v>
      </c>
      <c r="H30" s="25" t="s">
        <v>37</v>
      </c>
      <c r="I30" s="25" t="s">
        <v>38</v>
      </c>
    </row>
    <row r="31" spans="1:9" ht="15" customHeight="1" hidden="1">
      <c r="A31" s="25" t="s">
        <v>23</v>
      </c>
      <c r="B31" s="25" t="s">
        <v>39</v>
      </c>
      <c r="C31" s="25" t="s">
        <v>40</v>
      </c>
      <c r="D31" s="25" t="s">
        <v>41</v>
      </c>
      <c r="E31" s="25" t="s">
        <v>42</v>
      </c>
      <c r="F31" s="25" t="s">
        <v>43</v>
      </c>
      <c r="G31" s="25" t="s">
        <v>44</v>
      </c>
      <c r="H31" s="25" t="s">
        <v>45</v>
      </c>
      <c r="I31" s="25" t="s">
        <v>46</v>
      </c>
    </row>
    <row r="32" spans="1:9" ht="15" customHeight="1" hidden="1">
      <c r="A32" s="25" t="s">
        <v>23</v>
      </c>
      <c r="B32" s="25" t="s">
        <v>47</v>
      </c>
      <c r="C32" s="25" t="s">
        <v>48</v>
      </c>
      <c r="D32" s="25" t="s">
        <v>49</v>
      </c>
      <c r="E32" s="25" t="s">
        <v>50</v>
      </c>
      <c r="F32" s="25" t="s">
        <v>51</v>
      </c>
      <c r="G32" s="25" t="s">
        <v>52</v>
      </c>
      <c r="H32" s="25" t="s">
        <v>53</v>
      </c>
      <c r="I32" s="25" t="s">
        <v>54</v>
      </c>
    </row>
    <row r="33" spans="1:9" ht="15" customHeight="1" hidden="1">
      <c r="A33" s="25" t="s">
        <v>23</v>
      </c>
      <c r="B33" s="25" t="s">
        <v>55</v>
      </c>
      <c r="C33" s="25" t="s">
        <v>56</v>
      </c>
      <c r="D33" s="25" t="s">
        <v>56</v>
      </c>
      <c r="E33" s="25" t="s">
        <v>57</v>
      </c>
      <c r="F33" s="25" t="s">
        <v>58</v>
      </c>
      <c r="G33" s="25" t="s">
        <v>59</v>
      </c>
      <c r="H33" s="25" t="s">
        <v>60</v>
      </c>
      <c r="I33" s="25" t="s">
        <v>61</v>
      </c>
    </row>
    <row r="34" spans="1:9" ht="15" customHeight="1" hidden="1">
      <c r="A34" s="25" t="s">
        <v>23</v>
      </c>
      <c r="B34" s="25" t="s">
        <v>62</v>
      </c>
      <c r="C34" s="25" t="s">
        <v>63</v>
      </c>
      <c r="D34" s="25" t="s">
        <v>64</v>
      </c>
      <c r="E34" s="25" t="s">
        <v>65</v>
      </c>
      <c r="F34" s="25" t="s">
        <v>66</v>
      </c>
      <c r="G34" s="25" t="s">
        <v>67</v>
      </c>
      <c r="H34" s="25" t="s">
        <v>68</v>
      </c>
      <c r="I34" s="25" t="s">
        <v>69</v>
      </c>
    </row>
    <row r="35" spans="1:9" ht="15" customHeight="1" hidden="1">
      <c r="A35" s="25" t="s">
        <v>70</v>
      </c>
      <c r="B35" s="25" t="s">
        <v>24</v>
      </c>
      <c r="C35" s="25" t="s">
        <v>71</v>
      </c>
      <c r="D35" s="25" t="s">
        <v>72</v>
      </c>
      <c r="E35" s="25" t="s">
        <v>71</v>
      </c>
      <c r="F35" s="25" t="s">
        <v>73</v>
      </c>
      <c r="G35" s="25" t="s">
        <v>74</v>
      </c>
      <c r="H35" s="25" t="s">
        <v>75</v>
      </c>
      <c r="I35" s="25" t="s">
        <v>76</v>
      </c>
    </row>
    <row r="36" spans="1:9" ht="15" customHeight="1" hidden="1">
      <c r="A36" s="25" t="s">
        <v>70</v>
      </c>
      <c r="B36" s="25" t="s">
        <v>31</v>
      </c>
      <c r="C36" s="25" t="s">
        <v>77</v>
      </c>
      <c r="D36" s="25" t="s">
        <v>78</v>
      </c>
      <c r="E36" s="25" t="s">
        <v>79</v>
      </c>
      <c r="F36" s="25" t="s">
        <v>77</v>
      </c>
      <c r="G36" s="25" t="s">
        <v>80</v>
      </c>
      <c r="H36" s="25" t="s">
        <v>81</v>
      </c>
      <c r="I36" s="25" t="s">
        <v>82</v>
      </c>
    </row>
    <row r="37" spans="1:9" ht="15" customHeight="1" hidden="1">
      <c r="A37" s="25" t="s">
        <v>70</v>
      </c>
      <c r="B37" s="25" t="s">
        <v>39</v>
      </c>
      <c r="C37" s="25" t="s">
        <v>83</v>
      </c>
      <c r="D37" s="25" t="s">
        <v>84</v>
      </c>
      <c r="E37" s="25" t="s">
        <v>85</v>
      </c>
      <c r="F37" s="25" t="s">
        <v>86</v>
      </c>
      <c r="G37" s="25" t="s">
        <v>87</v>
      </c>
      <c r="H37" s="25" t="s">
        <v>88</v>
      </c>
      <c r="I37" s="25" t="s">
        <v>26</v>
      </c>
    </row>
    <row r="38" spans="1:9" ht="15" customHeight="1" hidden="1">
      <c r="A38" s="25" t="s">
        <v>70</v>
      </c>
      <c r="B38" s="25" t="s">
        <v>47</v>
      </c>
      <c r="C38" s="25" t="s">
        <v>89</v>
      </c>
      <c r="D38" s="25" t="s">
        <v>90</v>
      </c>
      <c r="E38" s="25" t="s">
        <v>91</v>
      </c>
      <c r="F38" s="25" t="s">
        <v>92</v>
      </c>
      <c r="G38" s="25" t="s">
        <v>93</v>
      </c>
      <c r="H38" s="25" t="s">
        <v>94</v>
      </c>
      <c r="I38" s="25" t="s">
        <v>95</v>
      </c>
    </row>
    <row r="39" spans="1:9" ht="15" customHeight="1" hidden="1">
      <c r="A39" s="25" t="s">
        <v>70</v>
      </c>
      <c r="B39" s="25" t="s">
        <v>55</v>
      </c>
      <c r="C39" s="25" t="s">
        <v>96</v>
      </c>
      <c r="D39" s="25" t="s">
        <v>97</v>
      </c>
      <c r="E39" s="25" t="s">
        <v>98</v>
      </c>
      <c r="F39" s="25" t="s">
        <v>99</v>
      </c>
      <c r="G39" s="25" t="s">
        <v>100</v>
      </c>
      <c r="H39" s="25" t="s">
        <v>101</v>
      </c>
      <c r="I39" s="25" t="s">
        <v>61</v>
      </c>
    </row>
    <row r="40" spans="1:9" ht="15" customHeight="1" hidden="1">
      <c r="A40" s="25" t="s">
        <v>70</v>
      </c>
      <c r="B40" s="25" t="s">
        <v>62</v>
      </c>
      <c r="C40" s="25" t="s">
        <v>102</v>
      </c>
      <c r="D40" s="25" t="s">
        <v>103</v>
      </c>
      <c r="E40" s="25" t="s">
        <v>104</v>
      </c>
      <c r="F40" s="25" t="s">
        <v>105</v>
      </c>
      <c r="G40" s="25" t="s">
        <v>106</v>
      </c>
      <c r="H40" s="25" t="s">
        <v>107</v>
      </c>
      <c r="I40" s="25" t="s">
        <v>108</v>
      </c>
    </row>
    <row r="41" spans="1:9" ht="15" customHeight="1" hidden="1">
      <c r="A41" s="25" t="s">
        <v>109</v>
      </c>
      <c r="B41" s="25" t="s">
        <v>24</v>
      </c>
      <c r="C41" s="25" t="s">
        <v>110</v>
      </c>
      <c r="D41" s="25" t="s">
        <v>111</v>
      </c>
      <c r="E41" s="25" t="s">
        <v>112</v>
      </c>
      <c r="F41" s="25" t="s">
        <v>113</v>
      </c>
      <c r="G41" s="25" t="s">
        <v>114</v>
      </c>
      <c r="H41" s="25" t="s">
        <v>115</v>
      </c>
      <c r="I41" s="25" t="s">
        <v>116</v>
      </c>
    </row>
    <row r="42" spans="1:9" ht="15" customHeight="1" hidden="1">
      <c r="A42" s="25" t="s">
        <v>109</v>
      </c>
      <c r="B42" s="25" t="s">
        <v>31</v>
      </c>
      <c r="C42" s="25" t="s">
        <v>117</v>
      </c>
      <c r="D42" s="25" t="s">
        <v>118</v>
      </c>
      <c r="E42" s="25" t="s">
        <v>119</v>
      </c>
      <c r="F42" s="25" t="s">
        <v>120</v>
      </c>
      <c r="G42" s="25" t="s">
        <v>121</v>
      </c>
      <c r="H42" s="25" t="s">
        <v>122</v>
      </c>
      <c r="I42" s="25" t="s">
        <v>123</v>
      </c>
    </row>
    <row r="43" spans="1:9" ht="15" customHeight="1" hidden="1">
      <c r="A43" s="25" t="s">
        <v>109</v>
      </c>
      <c r="B43" s="25" t="s">
        <v>39</v>
      </c>
      <c r="C43" s="25" t="s">
        <v>124</v>
      </c>
      <c r="D43" s="25" t="s">
        <v>125</v>
      </c>
      <c r="E43" s="25" t="s">
        <v>126</v>
      </c>
      <c r="F43" s="25" t="s">
        <v>127</v>
      </c>
      <c r="G43" s="25" t="s">
        <v>128</v>
      </c>
      <c r="H43" s="25" t="s">
        <v>129</v>
      </c>
      <c r="I43" s="25" t="s">
        <v>130</v>
      </c>
    </row>
    <row r="44" spans="1:9" ht="15" customHeight="1" hidden="1">
      <c r="A44" s="25" t="s">
        <v>109</v>
      </c>
      <c r="B44" s="25" t="s">
        <v>47</v>
      </c>
      <c r="C44" s="25" t="s">
        <v>131</v>
      </c>
      <c r="D44" s="25" t="s">
        <v>132</v>
      </c>
      <c r="E44" s="25" t="s">
        <v>133</v>
      </c>
      <c r="F44" s="25" t="s">
        <v>134</v>
      </c>
      <c r="G44" s="25" t="s">
        <v>135</v>
      </c>
      <c r="H44" s="25" t="s">
        <v>136</v>
      </c>
      <c r="I44" s="25" t="s">
        <v>137</v>
      </c>
    </row>
    <row r="45" spans="1:9" ht="15" customHeight="1" hidden="1">
      <c r="A45" s="25" t="s">
        <v>109</v>
      </c>
      <c r="B45" s="25" t="s">
        <v>55</v>
      </c>
      <c r="C45" s="25" t="s">
        <v>138</v>
      </c>
      <c r="D45" s="25" t="s">
        <v>139</v>
      </c>
      <c r="E45" s="25" t="s">
        <v>140</v>
      </c>
      <c r="F45" s="25" t="s">
        <v>140</v>
      </c>
      <c r="G45" s="25" t="s">
        <v>141</v>
      </c>
      <c r="H45" s="25" t="s">
        <v>142</v>
      </c>
      <c r="I45" s="25" t="s">
        <v>143</v>
      </c>
    </row>
    <row r="46" spans="1:9" ht="15" customHeight="1" hidden="1">
      <c r="A46" s="25" t="s">
        <v>109</v>
      </c>
      <c r="B46" s="25" t="s">
        <v>62</v>
      </c>
      <c r="C46" s="25" t="s">
        <v>144</v>
      </c>
      <c r="D46" s="25" t="s">
        <v>145</v>
      </c>
      <c r="E46" s="25" t="s">
        <v>146</v>
      </c>
      <c r="F46" s="25" t="s">
        <v>147</v>
      </c>
      <c r="G46" s="25" t="s">
        <v>148</v>
      </c>
      <c r="H46" s="25" t="s">
        <v>149</v>
      </c>
      <c r="I46" s="25" t="s">
        <v>150</v>
      </c>
    </row>
    <row r="47" spans="1:7" ht="15" customHeight="1" hidden="1">
      <c r="A47" s="27" t="s">
        <v>151</v>
      </c>
      <c r="B47" s="27" t="s">
        <v>152</v>
      </c>
      <c r="C47" s="27" t="s">
        <v>153</v>
      </c>
      <c r="D47" s="27" t="s">
        <v>154</v>
      </c>
      <c r="E47" s="27" t="s">
        <v>155</v>
      </c>
      <c r="F47" s="27" t="s">
        <v>156</v>
      </c>
      <c r="G47" s="27" t="s">
        <v>157</v>
      </c>
    </row>
    <row r="48" spans="1:7" ht="15" customHeight="1" hidden="1">
      <c r="A48" s="27" t="s">
        <v>158</v>
      </c>
      <c r="B48" s="27" t="s">
        <v>159</v>
      </c>
      <c r="C48" s="27" t="s">
        <v>160</v>
      </c>
      <c r="D48" s="27" t="s">
        <v>161</v>
      </c>
      <c r="E48" s="27" t="s">
        <v>162</v>
      </c>
      <c r="F48" s="27" t="s">
        <v>163</v>
      </c>
      <c r="G48" s="27" t="s">
        <v>164</v>
      </c>
    </row>
  </sheetData>
  <sheetProtection password="982A" sheet="1"/>
  <mergeCells count="27">
    <mergeCell ref="A11:K11"/>
    <mergeCell ref="A12:K12"/>
    <mergeCell ref="A19:K19"/>
    <mergeCell ref="A27:K27"/>
    <mergeCell ref="B25:D25"/>
    <mergeCell ref="B26:D26"/>
    <mergeCell ref="B17:D17"/>
    <mergeCell ref="B18:D18"/>
    <mergeCell ref="B21:D21"/>
    <mergeCell ref="B22:D22"/>
    <mergeCell ref="B23:D23"/>
    <mergeCell ref="B24:D24"/>
    <mergeCell ref="A3:D3"/>
    <mergeCell ref="A1:K1"/>
    <mergeCell ref="B5:D5"/>
    <mergeCell ref="B6:D6"/>
    <mergeCell ref="B7:D7"/>
    <mergeCell ref="B8:D8"/>
    <mergeCell ref="A2:K2"/>
    <mergeCell ref="A4:K4"/>
    <mergeCell ref="B9:D9"/>
    <mergeCell ref="B10:D10"/>
    <mergeCell ref="A20:D20"/>
    <mergeCell ref="B14:D14"/>
    <mergeCell ref="B15:D15"/>
    <mergeCell ref="B16:D16"/>
    <mergeCell ref="B13:D13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2013-11-28T12:21:10Z</cp:lastPrinted>
  <dcterms:created xsi:type="dcterms:W3CDTF">1999-07-08T09:48:32Z</dcterms:created>
  <dcterms:modified xsi:type="dcterms:W3CDTF">2018-06-14T09:32:43Z</dcterms:modified>
  <cp:category/>
  <cp:version/>
  <cp:contentType/>
  <cp:contentStatus/>
</cp:coreProperties>
</file>