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1865"/>
  </bookViews>
  <sheets>
    <sheet name="CIRGDP2014TBL9d" sheetId="1" r:id="rId1"/>
  </sheets>
  <definedNames>
    <definedName name="_xlnm.Print_Area" localSheetId="0">CIRGDP2014TBL9d!$A$1:$K$30</definedName>
  </definedNames>
  <calcPr calcId="145621"/>
</workbook>
</file>

<file path=xl/calcChain.xml><?xml version="1.0" encoding="utf-8"?>
<calcChain xmlns="http://schemas.openxmlformats.org/spreadsheetml/2006/main">
  <c r="B13" i="1" l="1"/>
  <c r="B9" i="1"/>
</calcChain>
</file>

<file path=xl/sharedStrings.xml><?xml version="1.0" encoding="utf-8"?>
<sst xmlns="http://schemas.openxmlformats.org/spreadsheetml/2006/main" count="38" uniqueCount="38">
  <si>
    <t>Table 9d   Gross Value Added by Sector 2014</t>
  </si>
  <si>
    <t>Agriculture forestry and fishing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</si>
  <si>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</si>
  <si>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</si>
  <si>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</si>
  <si>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</si>
  <si>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</si>
  <si>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</si>
  <si>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</si>
  <si>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</si>
  <si>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Mining and quarrying; manufacturing; electricity, gas, steam and air conditioning supply; water supply; sewerage, waste management and remediation activities</t>
  </si>
  <si>
    <t xml:space="preserve">Total </t>
  </si>
  <si>
    <t>… of which: Manufacturing</t>
  </si>
  <si>
    <t>Sectors</t>
  </si>
  <si>
    <t>A</t>
  </si>
  <si>
    <t>B</t>
  </si>
  <si>
    <t>C</t>
  </si>
  <si>
    <t>F</t>
  </si>
  <si>
    <t>G</t>
  </si>
  <si>
    <t>J</t>
  </si>
  <si>
    <t>K</t>
  </si>
  <si>
    <t>L</t>
  </si>
  <si>
    <t>M</t>
  </si>
  <si>
    <t>O</t>
  </si>
  <si>
    <t>R</t>
  </si>
  <si>
    <t>Border, Midland &amp; Western</t>
  </si>
  <si>
    <t xml:space="preserve">Border </t>
  </si>
  <si>
    <t>Midland</t>
  </si>
  <si>
    <t>West</t>
  </si>
  <si>
    <t>Southern &amp; Eastern</t>
  </si>
  <si>
    <t>Dublin</t>
  </si>
  <si>
    <t>Mid East</t>
  </si>
  <si>
    <t>Mid West</t>
  </si>
  <si>
    <t>South East</t>
  </si>
  <si>
    <t>South West</t>
  </si>
  <si>
    <t>State</t>
  </si>
  <si>
    <r>
      <t>Total A10</t>
    </r>
    <r>
      <rPr>
        <vertAlign val="superscript"/>
        <sz val="8"/>
        <rFont val="Arial"/>
        <family val="2"/>
      </rPr>
      <t>1</t>
    </r>
  </si>
  <si>
    <r>
      <t xml:space="preserve">1 </t>
    </r>
    <r>
      <rPr>
        <sz val="8"/>
        <rFont val="Arial"/>
        <family val="2"/>
      </rPr>
      <t>Total GVA at A10 in this table does not include the Statistical  Discrepancy (-€1,913m in 2014 at State level).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</si>
</sst>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6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vertAlign val="superscript"/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/>
    <xf numFmtId="0" fontId="3" fillId="0" borderId="1" xfId="0" applyFont="1" applyBorder="1"/>
    <xf numFmtId="0" fontId="3" fillId="0" borderId="0" xfId="0" applyFont="1" applyBorder="1"/>
    <xf numFmtId="0" fontId="1" fillId="0" borderId="1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/>
    <xf numFmtId="0" fontId="5" fillId="0" borderId="0" xfId="0" applyFont="1"/>
    <xf numFmtId="0" fontId="3" fillId="0" borderId="11" xfId="0" applyFont="1" applyBorder="1" applyAlignment="1"/>
    <xf numFmtId="0" fontId="3" fillId="0" borderId="11" xfId="0" applyFont="1" applyBorder="1" applyAlignment="1">
      <alignment horizontal="right" wrapText="1"/>
    </xf>
    <xf numFmtId="4" fontId="1" fillId="0" borderId="12" xfId="0" applyNumberFormat="1" applyFont="1" applyBorder="1" applyAlignment="1">
      <alignment horizontal="right"/>
    </xf>
    <xf numFmtId="49" fontId="3" fillId="2" borderId="13" xfId="1" applyNumberFormat="1" applyFont="1" applyFill="1" applyBorder="1" applyAlignment="1" applyProtection="1">
      <alignment horizontal="center" vertical="center" wrapText="1"/>
      <protection locked="0"/>
    </xf>
    <xf numFmtId="49" fontId="3" fillId="2" borderId="13" xfId="1" applyNumberFormat="1" applyFont="1" applyFill="1" applyBorder="1" applyAlignment="1" applyProtection="1">
      <alignment horizontal="right" wrapText="1"/>
      <protection locked="0"/>
    </xf>
    <xf numFmtId="0" fontId="3" fillId="0" borderId="8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5" fillId="0" borderId="1" xfId="0" applyFont="1" applyBorder="1"/>
    <xf numFmtId="0" fontId="5" fillId="0" borderId="12" xfId="0" applyFont="1" applyBorder="1"/>
    <xf numFmtId="0" fontId="1" fillId="0" borderId="11" xfId="0" applyFont="1" applyBorder="1" applyAlignment="1">
      <alignment horizontal="left"/>
    </xf>
    <xf numFmtId="0" fontId="3" fillId="0" borderId="11" xfId="0" applyFont="1" applyBorder="1"/>
    <xf numFmtId="4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0" xfId="0" applyFont="1"/>
    <xf numFmtId="3" fontId="3" fillId="0" borderId="0" xfId="0" applyNumberFormat="1" applyFont="1" applyAlignment="1">
      <alignment horizontal="right"/>
    </xf>
    <xf numFmtId="4" fontId="1" fillId="0" borderId="0" xfId="0" applyNumberFormat="1" applyFo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/>
    <xf numFmtId="0" fontId="7" fillId="0" borderId="1" xfId="0" applyFont="1" applyBorder="1"/>
    <xf numFmtId="0" fontId="9" fillId="0" borderId="0" xfId="0" applyFont="1"/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right"/>
    </xf>
    <xf numFmtId="0" fontId="1" fillId="0" borderId="0" xfId="0" applyFont="1" applyFill="1"/>
    <xf numFmtId="4" fontId="1" fillId="0" borderId="0" xfId="0" applyNumberFormat="1" applyFont="1" applyFill="1"/>
    <xf numFmtId="0" fontId="3" fillId="2" borderId="2" xfId="1" applyFont="1" applyFill="1" applyBorder="1" applyAlignment="1" applyProtection="1">
      <alignment horizontal="right" wrapText="1"/>
      <protection locked="0"/>
    </xf>
    <xf numFmtId="0" fontId="3" fillId="2" borderId="7" xfId="1" applyFont="1" applyFill="1" applyBorder="1" applyAlignment="1" applyProtection="1">
      <alignment horizontal="right" wrapText="1"/>
      <protection locked="0"/>
    </xf>
    <xf numFmtId="49" fontId="3" fillId="2" borderId="6" xfId="1" applyNumberFormat="1" applyFont="1" applyFill="1" applyBorder="1" applyAlignment="1" applyProtection="1">
      <alignment horizontal="right" wrapText="1"/>
      <protection locked="0"/>
    </xf>
    <xf numFmtId="49" fontId="3" fillId="2" borderId="10" xfId="1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49" fontId="3" fillId="2" borderId="3" xfId="1" applyNumberFormat="1" applyFont="1" applyFill="1" applyBorder="1" applyAlignment="1" applyProtection="1">
      <alignment horizontal="center" vertical="center" wrapText="1"/>
      <protection locked="0"/>
    </xf>
    <xf numFmtId="49" fontId="3" fillId="2" borderId="4" xfId="1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1" applyNumberFormat="1" applyFont="1" applyFill="1" applyBorder="1" applyAlignment="1" applyProtection="1">
      <alignment horizontal="right" wrapText="1"/>
      <protection locked="0"/>
    </xf>
    <xf numFmtId="49" fontId="3" fillId="2" borderId="7" xfId="1" applyNumberFormat="1" applyFont="1" applyFill="1" applyBorder="1" applyAlignment="1" applyProtection="1">
      <alignment horizontal="right" wrapText="1"/>
      <protection locked="0"/>
    </xf>
    <xf numFmtId="49" fontId="3" fillId="2" borderId="8" xfId="1" applyNumberFormat="1" applyFont="1" applyFill="1" applyBorder="1" applyAlignment="1" applyProtection="1">
      <alignment horizontal="right" wrapText="1"/>
      <protection locked="0"/>
    </xf>
    <xf numFmtId="49" fontId="3" fillId="2" borderId="9" xfId="1" applyNumberFormat="1" applyFont="1" applyFill="1" applyBorder="1" applyAlignment="1" applyProtection="1">
      <alignment horizontal="right" wrapText="1"/>
      <protection locked="0"/>
    </xf>
    <xf numFmtId="0" fontId="8" fillId="0" borderId="0" xfId="0" applyFont="1" applyBorder="1" applyAlignment="1">
      <alignment horizontal="left"/>
    </xf>
    <xf numFmtId="0" fontId="3" fillId="0" borderId="5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</cellXfs>
  <cellStyles count="2">
    <cellStyle name="Normal" xfId="0" builtinId="0"/>
    <cellStyle name="Normal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0"/>
  <sheetViews>
    <sheetView tabSelected="1" zoomScaleNormal="100" workbookViewId="0">
      <selection activeCell="Q25" sqref="Q25"/>
    </sheetView>
  </sheetViews>
  <sheetFormatPr defaultColWidth="9.140625" defaultRowHeight="11.25" x14ac:dyDescent="0.2"/>
  <cols>
    <col min="1" max="1" width="22.5703125" style="8" customWidth="1"/>
    <col min="2" max="3" width="10.85546875" style="7" customWidth="1"/>
    <col min="4" max="4" width="14.28515625" style="7" customWidth="1"/>
    <col min="5" max="5" width="10.5703125" style="7" customWidth="1"/>
    <col min="6" max="6" width="10.28515625" style="7" customWidth="1"/>
    <col min="7" max="7" width="12.85546875" style="7" customWidth="1"/>
    <col min="8" max="8" width="10.85546875" style="7" customWidth="1"/>
    <col min="9" max="9" width="10.28515625" style="7" customWidth="1"/>
    <col min="10" max="11" width="10.85546875" style="7" customWidth="1"/>
    <col min="12" max="12" width="10.7109375" style="7" customWidth="1"/>
    <col min="13" max="13" width="11.42578125" style="7" customWidth="1"/>
    <col min="14" max="16384" width="9.140625" style="7"/>
  </cols>
  <sheetData>
    <row r="1" spans="1:27" s="2" customFormat="1" ht="15" customHeight="1" x14ac:dyDescent="0.2">
      <c r="A1" s="39" t="s">
        <v>0</v>
      </c>
      <c r="B1" s="39"/>
      <c r="C1" s="39"/>
      <c r="D1" s="39"/>
      <c r="E1" s="39"/>
      <c r="F1" s="39"/>
      <c r="G1" s="39"/>
      <c r="H1" s="1"/>
      <c r="I1" s="1"/>
      <c r="J1" s="1"/>
      <c r="K1" s="1"/>
    </row>
    <row r="2" spans="1:27" ht="9.75" customHeight="1" x14ac:dyDescent="0.2">
      <c r="A2" s="3"/>
      <c r="B2" s="4"/>
      <c r="C2" s="4"/>
      <c r="D2" s="5"/>
      <c r="E2" s="5"/>
      <c r="F2" s="4"/>
      <c r="G2" s="6"/>
      <c r="H2" s="4"/>
      <c r="I2" s="4"/>
      <c r="J2" s="4"/>
      <c r="K2" s="4"/>
    </row>
    <row r="3" spans="1:27" ht="56.25" customHeight="1" x14ac:dyDescent="0.2">
      <c r="B3" s="40" t="s">
        <v>36</v>
      </c>
      <c r="C3" s="42" t="s">
        <v>1</v>
      </c>
      <c r="D3" s="44"/>
      <c r="E3" s="45"/>
      <c r="F3" s="40" t="s">
        <v>2</v>
      </c>
      <c r="G3" s="46" t="s">
        <v>3</v>
      </c>
      <c r="H3" s="51" t="s">
        <v>4</v>
      </c>
      <c r="I3" s="51" t="s">
        <v>5</v>
      </c>
      <c r="J3" s="51" t="s">
        <v>6</v>
      </c>
      <c r="K3" s="46" t="s">
        <v>7</v>
      </c>
      <c r="L3" s="35" t="s">
        <v>8</v>
      </c>
      <c r="M3" s="37" t="s">
        <v>9</v>
      </c>
    </row>
    <row r="4" spans="1:27" s="9" customFormat="1" ht="57" customHeight="1" x14ac:dyDescent="0.3">
      <c r="A4" s="3"/>
      <c r="B4" s="41"/>
      <c r="C4" s="43"/>
      <c r="D4" s="48" t="s">
        <v>10</v>
      </c>
      <c r="E4" s="49"/>
      <c r="F4" s="41"/>
      <c r="G4" s="47"/>
      <c r="H4" s="52"/>
      <c r="I4" s="52"/>
      <c r="J4" s="52"/>
      <c r="K4" s="47"/>
      <c r="L4" s="36"/>
      <c r="M4" s="38"/>
    </row>
    <row r="5" spans="1:27" s="9" customFormat="1" ht="37.5" customHeight="1" x14ac:dyDescent="0.3">
      <c r="A5" s="10"/>
      <c r="B5" s="11"/>
      <c r="C5" s="12"/>
      <c r="D5" s="13" t="s">
        <v>11</v>
      </c>
      <c r="E5" s="14" t="s">
        <v>12</v>
      </c>
      <c r="F5" s="15"/>
      <c r="G5" s="16"/>
      <c r="H5" s="16"/>
      <c r="I5" s="16"/>
      <c r="J5" s="16"/>
      <c r="K5" s="16"/>
      <c r="L5" s="17"/>
      <c r="M5" s="18"/>
    </row>
    <row r="6" spans="1:27" s="23" customFormat="1" ht="24" customHeight="1" x14ac:dyDescent="0.2">
      <c r="A6" s="19" t="s">
        <v>13</v>
      </c>
      <c r="B6" s="20"/>
      <c r="C6" s="21" t="s">
        <v>14</v>
      </c>
      <c r="D6" s="22" t="s">
        <v>15</v>
      </c>
      <c r="E6" s="22" t="s">
        <v>16</v>
      </c>
      <c r="F6" s="22" t="s">
        <v>17</v>
      </c>
      <c r="G6" s="22" t="s">
        <v>18</v>
      </c>
      <c r="H6" s="22" t="s">
        <v>19</v>
      </c>
      <c r="I6" s="22" t="s">
        <v>20</v>
      </c>
      <c r="J6" s="22" t="s">
        <v>21</v>
      </c>
      <c r="K6" s="22" t="s">
        <v>22</v>
      </c>
      <c r="L6" s="22" t="s">
        <v>23</v>
      </c>
      <c r="M6" s="22" t="s">
        <v>24</v>
      </c>
    </row>
    <row r="7" spans="1:27" s="23" customFormat="1" ht="15" customHeight="1" x14ac:dyDescent="0.2">
      <c r="A7" s="1" t="s">
        <v>25</v>
      </c>
      <c r="B7" s="24">
        <v>27883.445342557436</v>
      </c>
      <c r="C7" s="24">
        <v>1135.9496617197572</v>
      </c>
      <c r="D7" s="24">
        <v>7369.0062632890504</v>
      </c>
      <c r="E7" s="24">
        <v>6760.3531323493107</v>
      </c>
      <c r="F7" s="24">
        <v>1244.5694536174888</v>
      </c>
      <c r="G7" s="24">
        <v>4168.0358297469684</v>
      </c>
      <c r="H7" s="24">
        <v>462.15862409224326</v>
      </c>
      <c r="I7" s="24">
        <v>1261.4313092983498</v>
      </c>
      <c r="J7" s="24">
        <v>3273.1081436132799</v>
      </c>
      <c r="K7" s="24">
        <v>1497.8312122770303</v>
      </c>
      <c r="L7" s="24">
        <v>6870.6230238446569</v>
      </c>
      <c r="M7" s="24">
        <v>600.7318210586061</v>
      </c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</row>
    <row r="8" spans="1:27" s="23" customFormat="1" ht="15" customHeight="1" x14ac:dyDescent="0.2">
      <c r="A8" s="26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 spans="1:27" s="33" customFormat="1" ht="15" customHeight="1" x14ac:dyDescent="0.2">
      <c r="A9" s="31" t="s">
        <v>26</v>
      </c>
      <c r="B9" s="32">
        <f>9782.33828903951</f>
        <v>9782.3382890395096</v>
      </c>
      <c r="C9" s="32">
        <v>538.71209129917861</v>
      </c>
      <c r="D9" s="32">
        <v>1883.66651360488</v>
      </c>
      <c r="E9" s="32">
        <v>1871.019865209405</v>
      </c>
      <c r="F9" s="32">
        <v>437.58699479804284</v>
      </c>
      <c r="G9" s="32">
        <v>1566.4749436045954</v>
      </c>
      <c r="H9" s="32">
        <v>135.81147862774668</v>
      </c>
      <c r="I9" s="32">
        <v>585.01145097008407</v>
      </c>
      <c r="J9" s="32">
        <v>1220.5804420764548</v>
      </c>
      <c r="K9" s="32">
        <v>463.49298122502546</v>
      </c>
      <c r="L9" s="32">
        <v>2679.9636345362451</v>
      </c>
      <c r="M9" s="32">
        <v>271.04675829726256</v>
      </c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</row>
    <row r="10" spans="1:27" ht="15" customHeight="1" x14ac:dyDescent="0.2">
      <c r="A10" s="27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</row>
    <row r="11" spans="1:27" s="23" customFormat="1" ht="15" customHeight="1" x14ac:dyDescent="0.2">
      <c r="A11" s="27" t="s">
        <v>27</v>
      </c>
      <c r="B11" s="24">
        <v>5687.8539006624296</v>
      </c>
      <c r="C11" s="24">
        <v>200.59934766091254</v>
      </c>
      <c r="D11" s="24">
        <v>1095.0143145182296</v>
      </c>
      <c r="E11" s="24">
        <v>747.53702867149855</v>
      </c>
      <c r="F11" s="24">
        <v>322.2651489548108</v>
      </c>
      <c r="G11" s="24">
        <v>1000.0883496579484</v>
      </c>
      <c r="H11" s="24">
        <v>80.569235270779473</v>
      </c>
      <c r="I11" s="24">
        <v>209.07185550973605</v>
      </c>
      <c r="J11" s="24">
        <v>650.56901910842214</v>
      </c>
      <c r="K11" s="24">
        <v>297.16915258910137</v>
      </c>
      <c r="L11" s="24">
        <v>1704.67556362191</v>
      </c>
      <c r="M11" s="24">
        <v>127.83191377058144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27" ht="15" customHeight="1" x14ac:dyDescent="0.2">
      <c r="A12" s="27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</row>
    <row r="13" spans="1:27" s="33" customFormat="1" ht="15" customHeight="1" x14ac:dyDescent="0.2">
      <c r="A13" s="31" t="s">
        <v>28</v>
      </c>
      <c r="B13" s="32">
        <f>12413.2531528555</f>
        <v>12413.253152855499</v>
      </c>
      <c r="C13" s="32">
        <v>396.63822275966612</v>
      </c>
      <c r="D13" s="32">
        <v>4390.3344351659398</v>
      </c>
      <c r="E13" s="32">
        <v>4141.796238468407</v>
      </c>
      <c r="F13" s="32">
        <v>484.71730986463524</v>
      </c>
      <c r="G13" s="32">
        <v>1601.4725364844239</v>
      </c>
      <c r="H13" s="32">
        <v>245.7779101937171</v>
      </c>
      <c r="I13" s="32">
        <v>467.34800281852984</v>
      </c>
      <c r="J13" s="32">
        <v>1401.9586824284029</v>
      </c>
      <c r="K13" s="32">
        <v>737.16907846290337</v>
      </c>
      <c r="L13" s="32">
        <v>2485.9838256865019</v>
      </c>
      <c r="M13" s="32">
        <v>201.85314899076212</v>
      </c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ht="15" customHeight="1" x14ac:dyDescent="0.2">
      <c r="A14" s="27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</row>
    <row r="15" spans="1:27" s="23" customFormat="1" ht="15" customHeight="1" x14ac:dyDescent="0.2">
      <c r="A15" s="1" t="s">
        <v>29</v>
      </c>
      <c r="B15" s="24">
        <v>149655.48168752511</v>
      </c>
      <c r="C15" s="24">
        <v>1449.0346242389437</v>
      </c>
      <c r="D15" s="24">
        <v>34578.970440557343</v>
      </c>
      <c r="E15" s="24">
        <v>30332.682339606781</v>
      </c>
      <c r="F15" s="24">
        <v>4189.1269768172369</v>
      </c>
      <c r="G15" s="24">
        <v>24855.706263161803</v>
      </c>
      <c r="H15" s="24">
        <v>18256.922095773829</v>
      </c>
      <c r="I15" s="24">
        <v>14298.940957930014</v>
      </c>
      <c r="J15" s="24">
        <v>11118.955927028812</v>
      </c>
      <c r="K15" s="24">
        <v>17215.302345605516</v>
      </c>
      <c r="L15" s="24">
        <v>20864.830088895673</v>
      </c>
      <c r="M15" s="24">
        <v>2827.691967515947</v>
      </c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</row>
    <row r="16" spans="1:27" s="23" customFormat="1" ht="15" customHeight="1" x14ac:dyDescent="0.2">
      <c r="A16" s="1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</row>
    <row r="17" spans="1:27" s="23" customFormat="1" ht="15" customHeight="1" x14ac:dyDescent="0.2">
      <c r="A17" s="27" t="s">
        <v>30</v>
      </c>
      <c r="B17" s="24">
        <v>80154.923227758394</v>
      </c>
      <c r="C17" s="24">
        <v>32.082011492206497</v>
      </c>
      <c r="D17" s="24">
        <v>11567.991916594121</v>
      </c>
      <c r="E17" s="24">
        <v>10561.515252351297</v>
      </c>
      <c r="F17" s="24">
        <v>1543.0148453411914</v>
      </c>
      <c r="G17" s="24">
        <v>12841.8030469925</v>
      </c>
      <c r="H17" s="24">
        <v>15265.24878097594</v>
      </c>
      <c r="I17" s="24">
        <v>11335.136773133643</v>
      </c>
      <c r="J17" s="24">
        <v>5459.0254947015274</v>
      </c>
      <c r="K17" s="24">
        <v>10221.453928481502</v>
      </c>
      <c r="L17" s="24">
        <v>10284.045403490989</v>
      </c>
      <c r="M17" s="24">
        <v>1605.1210265547857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 spans="1:27" s="23" customFormat="1" ht="15" customHeight="1" x14ac:dyDescent="0.2">
      <c r="A18" s="27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</row>
    <row r="19" spans="1:27" s="23" customFormat="1" ht="15" customHeight="1" x14ac:dyDescent="0.2">
      <c r="A19" s="27" t="s">
        <v>31</v>
      </c>
      <c r="B19" s="24">
        <v>14601.501585434142</v>
      </c>
      <c r="C19" s="24">
        <v>170.46457843908325</v>
      </c>
      <c r="D19" s="24">
        <v>3775.48360542829</v>
      </c>
      <c r="E19" s="24">
        <v>3043.0174428227674</v>
      </c>
      <c r="F19" s="24">
        <v>786.19530253924665</v>
      </c>
      <c r="G19" s="24">
        <v>2895.4628034885054</v>
      </c>
      <c r="H19" s="24">
        <v>610.54059810275885</v>
      </c>
      <c r="I19" s="24">
        <v>610.71267482971848</v>
      </c>
      <c r="J19" s="24">
        <v>1574.3892493243777</v>
      </c>
      <c r="K19" s="24">
        <v>1684.6353152850368</v>
      </c>
      <c r="L19" s="24">
        <v>2170.9219724132977</v>
      </c>
      <c r="M19" s="24">
        <v>322.69548558382633</v>
      </c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</row>
    <row r="20" spans="1:27" ht="15" customHeight="1" x14ac:dyDescent="0.2">
      <c r="A20" s="27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</row>
    <row r="21" spans="1:27" s="23" customFormat="1" ht="15" customHeight="1" x14ac:dyDescent="0.2">
      <c r="A21" s="27" t="s">
        <v>32</v>
      </c>
      <c r="B21" s="24">
        <v>11144.679793562536</v>
      </c>
      <c r="C21" s="24">
        <v>273.91769294269631</v>
      </c>
      <c r="D21" s="24">
        <v>2989.3492738281493</v>
      </c>
      <c r="E21" s="24">
        <v>2094.6460021274515</v>
      </c>
      <c r="F21" s="24">
        <v>449.20660779091804</v>
      </c>
      <c r="G21" s="24">
        <v>2161.0575532649773</v>
      </c>
      <c r="H21" s="24">
        <v>561.74908288443328</v>
      </c>
      <c r="I21" s="24">
        <v>432.61091529716333</v>
      </c>
      <c r="J21" s="24">
        <v>975.11400560912887</v>
      </c>
      <c r="K21" s="24">
        <v>1112.4020957770003</v>
      </c>
      <c r="L21" s="24">
        <v>2033.3852190567695</v>
      </c>
      <c r="M21" s="24">
        <v>155.88734711129706</v>
      </c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</row>
    <row r="22" spans="1:27" ht="15" customHeight="1" x14ac:dyDescent="0.2">
      <c r="A22" s="27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</row>
    <row r="23" spans="1:27" s="23" customFormat="1" ht="15" customHeight="1" x14ac:dyDescent="0.2">
      <c r="A23" s="27" t="s">
        <v>33</v>
      </c>
      <c r="B23" s="24">
        <v>12814.98305740857</v>
      </c>
      <c r="C23" s="24">
        <v>378.7254989496081</v>
      </c>
      <c r="D23" s="24">
        <v>2371.382859174948</v>
      </c>
      <c r="E23" s="24">
        <v>2119.3050022547154</v>
      </c>
      <c r="F23" s="24">
        <v>600.51045344022157</v>
      </c>
      <c r="G23" s="24">
        <v>2569.9461173778559</v>
      </c>
      <c r="H23" s="24">
        <v>353.73554473956619</v>
      </c>
      <c r="I23" s="24">
        <v>846.04190857264575</v>
      </c>
      <c r="J23" s="24">
        <v>1267.5285568346289</v>
      </c>
      <c r="K23" s="24">
        <v>1446.1491361684034</v>
      </c>
      <c r="L23" s="24">
        <v>2548.9469766493403</v>
      </c>
      <c r="M23" s="24">
        <v>432.01600550135197</v>
      </c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  <row r="24" spans="1:27" ht="15" customHeight="1" x14ac:dyDescent="0.2">
      <c r="A24" s="27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</row>
    <row r="25" spans="1:27" s="23" customFormat="1" ht="15" customHeight="1" x14ac:dyDescent="0.2">
      <c r="A25" s="27" t="s">
        <v>34</v>
      </c>
      <c r="B25" s="24">
        <v>30939.394023361467</v>
      </c>
      <c r="C25" s="24">
        <v>593.84484241534938</v>
      </c>
      <c r="D25" s="24">
        <v>13874.762785531831</v>
      </c>
      <c r="E25" s="24">
        <v>12514.198640050552</v>
      </c>
      <c r="F25" s="24">
        <v>810.19976770565972</v>
      </c>
      <c r="G25" s="24">
        <v>4387.4367420379622</v>
      </c>
      <c r="H25" s="24">
        <v>1465.6480890711264</v>
      </c>
      <c r="I25" s="24">
        <v>1074.4386860968425</v>
      </c>
      <c r="J25" s="24">
        <v>1842.8986205591491</v>
      </c>
      <c r="K25" s="24">
        <v>2750.6618698935745</v>
      </c>
      <c r="L25" s="24">
        <v>3827.5305172852768</v>
      </c>
      <c r="M25" s="24">
        <v>311.97210276468621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 spans="1:27" ht="15" customHeight="1" x14ac:dyDescent="0.2">
      <c r="A26" s="27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</row>
    <row r="27" spans="1:27" s="23" customFormat="1" ht="15" customHeight="1" x14ac:dyDescent="0.2">
      <c r="A27" s="1" t="s">
        <v>35</v>
      </c>
      <c r="B27" s="24">
        <v>177538.927030083</v>
      </c>
      <c r="C27" s="24">
        <v>2584.9842859587006</v>
      </c>
      <c r="D27" s="24">
        <v>41947.976703846398</v>
      </c>
      <c r="E27" s="24">
        <v>37093.0354719561</v>
      </c>
      <c r="F27" s="24">
        <v>5433.6964304347257</v>
      </c>
      <c r="G27" s="24">
        <v>29023.742092908768</v>
      </c>
      <c r="H27" s="24">
        <v>18719.08071986607</v>
      </c>
      <c r="I27" s="24">
        <v>15560.37226722836</v>
      </c>
      <c r="J27" s="24">
        <v>14392.064070642089</v>
      </c>
      <c r="K27" s="24">
        <v>18713.133557882546</v>
      </c>
      <c r="L27" s="24">
        <v>27735.453112740332</v>
      </c>
      <c r="M27" s="24">
        <v>3428.4237885745538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</row>
    <row r="28" spans="1:27" s="28" customFormat="1" ht="15" customHeight="1" x14ac:dyDescent="0.2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29"/>
      <c r="M28" s="29"/>
    </row>
    <row r="29" spans="1:27" s="30" customFormat="1" ht="15" customHeight="1" x14ac:dyDescent="0.2">
      <c r="A29" s="50" t="s">
        <v>37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</row>
    <row r="30" spans="1:27" s="30" customFormat="1" ht="15" customHeight="1" x14ac:dyDescent="0.2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</row>
  </sheetData>
  <mergeCells count="15">
    <mergeCell ref="A29:K29"/>
    <mergeCell ref="A30:K30"/>
    <mergeCell ref="H3:H4"/>
    <mergeCell ref="I3:I4"/>
    <mergeCell ref="J3:J4"/>
    <mergeCell ref="K3:K4"/>
    <mergeCell ref="L3:L4"/>
    <mergeCell ref="M3:M4"/>
    <mergeCell ref="A1:G1"/>
    <mergeCell ref="B3:B4"/>
    <mergeCell ref="C3:C4"/>
    <mergeCell ref="D3:E3"/>
    <mergeCell ref="F3:F4"/>
    <mergeCell ref="G3:G4"/>
    <mergeCell ref="D4:E4"/>
  </mergeCells>
  <pageMargins left="0.25" right="0.25" top="0.75" bottom="0.75" header="0.3" footer="0.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CIRGDP2014TBL9d</vt:lpstr>
      <vt:lpstr>CIRGDP2014TBL9d!Print_Area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Kilduff</dc:creator>
  <cp:lastModifiedBy>Patrick Kilduff</cp:lastModifiedBy>
  <cp:lastPrinted>2017-10-10T11:40:04Z</cp:lastPrinted>
  <dcterms:created xsi:type="dcterms:W3CDTF">2017-10-10T11:32:08Z</dcterms:created>
  <dcterms:modified xsi:type="dcterms:W3CDTF">2017-10-20T10:48:50Z</dcterms:modified>
</cp:coreProperties>
</file>