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5M09TBL3" sheetId="1" r:id="rId1"/>
  </sheets>
  <definedNames>
    <definedName name="_xlnm.Print_Area" localSheetId="0">'CPI2015M09TBL3'!$A$1:$L$31</definedName>
    <definedName name="TBL3">'CPI2015M09TBL3'!$C$94:$L$115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<sst xmlns="http://schemas.openxmlformats.org/spreadsheetml/2006/main" count="138" uniqueCount="81">
  <si>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</si>
  <si>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</si>
  <si>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</si>
  <si>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</si>
  <si>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</si>
  <si>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</si>
  <si>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</si>
  <si>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</si>
  <si>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</si>
  <si>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</si>
  <si>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</si>
  <si>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</si>
  <si>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</si>
  <si>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</si>
  <si>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</si>
  <si>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</si>
  <si>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</si>
  <si>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</si>
  <si>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</si>
  <si>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</si>
  <si>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</si>
  <si>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</si>
  <si>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</si>
  <si>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</si>
  <si>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</si>
  <si>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</si>
  <si>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</si>
  <si>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</si>
  <si>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</si>
  <si>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</si>
  <si>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</si>
  <si>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</si>
  <si>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</si>
  <si>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</si>
  <si>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</si>
  <si>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</si>
  <si>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</si>
  <si>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</si>
  <si>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</si>
  <si>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</si>
  <si>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</si>
  <si>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</si>
  <si>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</si>
  <si>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</si>
  <si>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</si>
  <si>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</si>
  <si>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</si>
  <si>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</si>
  <si>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weights_01DEC2014</t>
  </si>
  <si>
    <t>_2011_01SEP2015</t>
  </si>
  <si>
    <t>_2006_01SEP2015</t>
  </si>
  <si>
    <t>_1month</t>
  </si>
  <si>
    <t>_3month</t>
  </si>
  <si>
    <t>_12month</t>
  </si>
  <si>
    <t>year</t>
  </si>
  <si>
    <t>releasedate</t>
  </si>
  <si>
    <t>title</t>
  </si>
  <si>
    <t>_01COICO</t>
  </si>
  <si>
    <t>2015</t>
  </si>
  <si>
    <t>September 2015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</si>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</sst>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6" width="13.0039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4" t="str">
        <f>IF(L95="","",CONCATENATE(L95," - ",K95))</f>
        <v>Table 3   Consumer Price COICOP Division Indices - September 2015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57" t="s">
        <v>0</v>
      </c>
      <c r="B2" s="58"/>
      <c r="C2" s="6"/>
      <c r="D2" s="6"/>
      <c r="E2" s="51" t="s">
        <v>1</v>
      </c>
      <c r="F2" s="52"/>
      <c r="G2" s="7"/>
      <c r="H2" s="51" t="s">
        <v>2</v>
      </c>
      <c r="I2" s="51"/>
      <c r="J2" s="51"/>
      <c r="K2" s="51"/>
      <c r="L2" s="51"/>
    </row>
    <row r="3" spans="1:12" ht="12" customHeight="1">
      <c r="A3" s="59"/>
      <c r="B3" s="60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1"/>
      <c r="B4" s="61"/>
      <c r="C4" s="10" t="str">
        <f>IF(J95="","",J95)</f>
        <v>2015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IF(D95="","",D95)</f>
        <v>11.668</v>
      </c>
      <c r="D6" s="22"/>
      <c r="E6" s="23">
        <f>IF(E95="","",E95)</f>
        <v>96.4</v>
      </c>
      <c r="F6" s="23">
        <f>IF(F95="","",F95)</f>
        <v>98.4</v>
      </c>
      <c r="G6" s="24"/>
      <c r="H6" s="23">
        <f>IF(G95="","",G95)</f>
        <v>-0.3</v>
      </c>
      <c r="I6" s="25"/>
      <c r="J6" s="26">
        <f>IF(H95="","",H95)</f>
        <v>-0.8</v>
      </c>
      <c r="K6" s="25"/>
      <c r="L6" s="26">
        <f>IF(I95="","",I95)</f>
        <v>-2.2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IF(D96="","",D96)</f>
        <v>5.3</v>
      </c>
      <c r="D7" s="22"/>
      <c r="E7" s="23">
        <f aca="true" t="shared" si="1" ref="E7:F18">IF(E96="","",E96)</f>
        <v>113.2</v>
      </c>
      <c r="F7" s="23">
        <f t="shared" si="1"/>
        <v>124.9</v>
      </c>
      <c r="G7" s="24"/>
      <c r="H7" s="23">
        <f aca="true" t="shared" si="2" ref="H7:H18">IF(G96="","",G96)</f>
        <v>0.4</v>
      </c>
      <c r="I7" s="25"/>
      <c r="J7" s="26">
        <f aca="true" t="shared" si="3" ref="J7:J18">IF(H96="","",H96)</f>
        <v>0</v>
      </c>
      <c r="K7" s="25"/>
      <c r="L7" s="26">
        <f aca="true" t="shared" si="4" ref="L7:L18">IF(I96="","",I96)</f>
        <v>0</v>
      </c>
    </row>
    <row r="8" spans="1:12" ht="15" customHeight="1">
      <c r="A8" s="19" t="s">
        <v>13</v>
      </c>
      <c r="B8" s="20" t="s">
        <v>14</v>
      </c>
      <c r="C8" s="21">
        <f t="shared" si="0"/>
        <v>4.371</v>
      </c>
      <c r="D8" s="22"/>
      <c r="E8" s="23">
        <f t="shared" si="1"/>
        <v>89.2</v>
      </c>
      <c r="F8" s="23">
        <f t="shared" si="1"/>
        <v>64.3</v>
      </c>
      <c r="G8" s="24"/>
      <c r="H8" s="23">
        <f t="shared" si="2"/>
        <v>4.2</v>
      </c>
      <c r="I8" s="25"/>
      <c r="J8" s="26">
        <f t="shared" si="3"/>
        <v>0.7</v>
      </c>
      <c r="K8" s="25"/>
      <c r="L8" s="26">
        <f t="shared" si="4"/>
        <v>-4</v>
      </c>
    </row>
    <row r="9" spans="1:12" ht="15" customHeight="1">
      <c r="A9" s="19" t="s">
        <v>15</v>
      </c>
      <c r="B9" s="20" t="s">
        <v>16</v>
      </c>
      <c r="C9" s="21">
        <f t="shared" si="0"/>
        <v>15.988</v>
      </c>
      <c r="D9" s="22"/>
      <c r="E9" s="23">
        <f t="shared" si="1"/>
        <v>100.2</v>
      </c>
      <c r="F9" s="23">
        <f t="shared" si="1"/>
        <v>107.7</v>
      </c>
      <c r="G9" s="24"/>
      <c r="H9" s="23">
        <f t="shared" si="2"/>
        <v>0.2</v>
      </c>
      <c r="I9" s="25"/>
      <c r="J9" s="26">
        <f t="shared" si="3"/>
        <v>0</v>
      </c>
      <c r="K9" s="25"/>
      <c r="L9" s="26">
        <f t="shared" si="4"/>
        <v>1.4</v>
      </c>
    </row>
    <row r="10" spans="1:12" ht="15" customHeight="1">
      <c r="A10" s="19" t="s">
        <v>17</v>
      </c>
      <c r="B10" s="20" t="s">
        <v>18</v>
      </c>
      <c r="C10" s="21">
        <f t="shared" si="0"/>
        <v>4.448</v>
      </c>
      <c r="D10" s="22"/>
      <c r="E10" s="23">
        <f t="shared" si="1"/>
        <v>89.2</v>
      </c>
      <c r="F10" s="23">
        <f t="shared" si="1"/>
        <v>78.1</v>
      </c>
      <c r="G10" s="24"/>
      <c r="H10" s="23">
        <f t="shared" si="2"/>
        <v>-0.4</v>
      </c>
      <c r="I10" s="25"/>
      <c r="J10" s="26">
        <f t="shared" si="3"/>
        <v>-1</v>
      </c>
      <c r="K10" s="25"/>
      <c r="L10" s="26">
        <f t="shared" si="4"/>
        <v>-2.6</v>
      </c>
    </row>
    <row r="11" spans="1:12" ht="15" customHeight="1">
      <c r="A11" s="19" t="s">
        <v>19</v>
      </c>
      <c r="B11" s="20" t="s">
        <v>20</v>
      </c>
      <c r="C11" s="21">
        <f t="shared" si="0"/>
        <v>2.942</v>
      </c>
      <c r="D11" s="22"/>
      <c r="E11" s="23">
        <f t="shared" si="1"/>
        <v>101.2</v>
      </c>
      <c r="F11" s="23">
        <f t="shared" si="1"/>
        <v>117.7</v>
      </c>
      <c r="G11" s="24"/>
      <c r="H11" s="23">
        <f t="shared" si="2"/>
        <v>-0.3</v>
      </c>
      <c r="I11" s="25"/>
      <c r="J11" s="26">
        <f t="shared" si="3"/>
        <v>0.5</v>
      </c>
      <c r="K11" s="25"/>
      <c r="L11" s="26">
        <f t="shared" si="4"/>
        <v>0.1</v>
      </c>
    </row>
    <row r="12" spans="1:12" ht="15" customHeight="1">
      <c r="A12" s="19" t="s">
        <v>21</v>
      </c>
      <c r="B12" s="20" t="s">
        <v>22</v>
      </c>
      <c r="C12" s="21">
        <f t="shared" si="0"/>
        <v>13.607</v>
      </c>
      <c r="D12" s="22"/>
      <c r="E12" s="23">
        <f t="shared" si="1"/>
        <v>98.8</v>
      </c>
      <c r="F12" s="23">
        <f t="shared" si="1"/>
        <v>107.8</v>
      </c>
      <c r="G12" s="24"/>
      <c r="H12" s="23">
        <f t="shared" si="2"/>
        <v>-4</v>
      </c>
      <c r="I12" s="25"/>
      <c r="J12" s="26">
        <f t="shared" si="3"/>
        <v>-3.6</v>
      </c>
      <c r="K12" s="25"/>
      <c r="L12" s="26">
        <f t="shared" si="4"/>
        <v>-5.5</v>
      </c>
    </row>
    <row r="13" spans="1:12" ht="15" customHeight="1">
      <c r="A13" s="19" t="s">
        <v>23</v>
      </c>
      <c r="B13" s="20" t="s">
        <v>24</v>
      </c>
      <c r="C13" s="21">
        <f t="shared" si="0"/>
        <v>3.03</v>
      </c>
      <c r="D13" s="22"/>
      <c r="E13" s="23">
        <f t="shared" si="1"/>
        <v>94</v>
      </c>
      <c r="F13" s="23">
        <f t="shared" si="1"/>
        <v>99.6</v>
      </c>
      <c r="G13" s="24"/>
      <c r="H13" s="23">
        <f t="shared" si="2"/>
        <v>-0.1</v>
      </c>
      <c r="I13" s="25"/>
      <c r="J13" s="26">
        <f t="shared" si="3"/>
        <v>0.2</v>
      </c>
      <c r="K13" s="25"/>
      <c r="L13" s="26">
        <f t="shared" si="4"/>
        <v>2.4</v>
      </c>
    </row>
    <row r="14" spans="1:12" ht="15" customHeight="1">
      <c r="A14" s="19" t="s">
        <v>25</v>
      </c>
      <c r="B14" s="20" t="s">
        <v>26</v>
      </c>
      <c r="C14" s="21">
        <f t="shared" si="0"/>
        <v>7.428</v>
      </c>
      <c r="D14" s="22"/>
      <c r="E14" s="23">
        <f t="shared" si="1"/>
        <v>98.5</v>
      </c>
      <c r="F14" s="23">
        <f t="shared" si="1"/>
        <v>97.2</v>
      </c>
      <c r="G14" s="24"/>
      <c r="H14" s="23">
        <f t="shared" si="2"/>
        <v>-0.1</v>
      </c>
      <c r="I14" s="25"/>
      <c r="J14" s="26">
        <f t="shared" si="3"/>
        <v>0.1</v>
      </c>
      <c r="K14" s="25"/>
      <c r="L14" s="26">
        <f t="shared" si="4"/>
        <v>0.3</v>
      </c>
    </row>
    <row r="15" spans="1:12" ht="15" customHeight="1">
      <c r="A15" s="19" t="s">
        <v>27</v>
      </c>
      <c r="B15" s="20" t="s">
        <v>28</v>
      </c>
      <c r="C15" s="21">
        <f t="shared" si="0"/>
        <v>2.562</v>
      </c>
      <c r="D15" s="22"/>
      <c r="E15" s="23">
        <f t="shared" si="1"/>
        <v>115</v>
      </c>
      <c r="F15" s="23">
        <f t="shared" si="1"/>
        <v>151.6</v>
      </c>
      <c r="G15" s="24"/>
      <c r="H15" s="23">
        <f t="shared" si="2"/>
        <v>0</v>
      </c>
      <c r="I15" s="25"/>
      <c r="J15" s="26">
        <f t="shared" si="3"/>
        <v>0</v>
      </c>
      <c r="K15" s="25"/>
      <c r="L15" s="26">
        <f t="shared" si="4"/>
        <v>5</v>
      </c>
    </row>
    <row r="16" spans="1:12" ht="15" customHeight="1">
      <c r="A16" s="19" t="s">
        <v>29</v>
      </c>
      <c r="B16" s="20" t="s">
        <v>30</v>
      </c>
      <c r="C16" s="21">
        <f t="shared" si="0"/>
        <v>17.045</v>
      </c>
      <c r="D16" s="22"/>
      <c r="E16" s="23">
        <f t="shared" si="1"/>
        <v>108.5</v>
      </c>
      <c r="F16" s="23">
        <f t="shared" si="1"/>
        <v>110.4</v>
      </c>
      <c r="G16" s="24"/>
      <c r="H16" s="23">
        <f t="shared" si="2"/>
        <v>-0.5</v>
      </c>
      <c r="I16" s="25"/>
      <c r="J16" s="26">
        <f t="shared" si="3"/>
        <v>0.6</v>
      </c>
      <c r="K16" s="25"/>
      <c r="L16" s="26">
        <f t="shared" si="4"/>
        <v>1.7</v>
      </c>
    </row>
    <row r="17" spans="1:12" ht="15" customHeight="1">
      <c r="A17" s="19" t="s">
        <v>31</v>
      </c>
      <c r="B17" s="20" t="s">
        <v>32</v>
      </c>
      <c r="C17" s="21">
        <f t="shared" si="0"/>
        <v>11.61</v>
      </c>
      <c r="D17" s="22"/>
      <c r="E17" s="23">
        <f t="shared" si="1"/>
        <v>112.1</v>
      </c>
      <c r="F17" s="23">
        <f t="shared" si="1"/>
        <v>134.4</v>
      </c>
      <c r="G17" s="24"/>
      <c r="H17" s="23">
        <f t="shared" si="2"/>
        <v>0.7</v>
      </c>
      <c r="I17" s="25"/>
      <c r="J17" s="26">
        <f t="shared" si="3"/>
        <v>1.4</v>
      </c>
      <c r="K17" s="25"/>
      <c r="L17" s="26">
        <f t="shared" si="4"/>
        <v>2.8</v>
      </c>
    </row>
    <row r="18" spans="1:12" s="3" customFormat="1" ht="15" customHeight="1">
      <c r="A18" s="27"/>
      <c r="B18" s="28" t="s">
        <v>33</v>
      </c>
      <c r="C18" s="29">
        <f>IF(D107="","",D107)</f>
        <v>100</v>
      </c>
      <c r="D18" s="30"/>
      <c r="E18" s="31">
        <f t="shared" si="1"/>
        <v>101.8</v>
      </c>
      <c r="F18" s="31">
        <f t="shared" si="1"/>
        <v>106.3</v>
      </c>
      <c r="G18" s="32"/>
      <c r="H18" s="31">
        <f t="shared" si="2"/>
        <v>-0.5</v>
      </c>
      <c r="I18" s="33"/>
      <c r="J18" s="34">
        <f t="shared" si="3"/>
        <v>-0.4</v>
      </c>
      <c r="K18" s="33"/>
      <c r="L18" s="34">
        <f t="shared" si="4"/>
        <v>-0.3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IF(D108="","",D108)</f>
        <v>42.927</v>
      </c>
      <c r="D20" s="22"/>
      <c r="E20" s="23">
        <f>IF(E108="","",E108)</f>
        <v>94</v>
      </c>
      <c r="F20" s="23">
        <f>IF(F108="","",F108)</f>
        <v>92.5</v>
      </c>
      <c r="G20" s="24"/>
      <c r="H20" s="23">
        <f>IF(G108="","",G108)</f>
        <v>-0.3</v>
      </c>
      <c r="I20" s="25"/>
      <c r="J20" s="26">
        <f>IF(H108="","",H108)</f>
        <v>-1.6</v>
      </c>
      <c r="K20" s="25"/>
      <c r="L20" s="26">
        <f>IF(I108="","",I108)</f>
        <v>-4.3</v>
      </c>
    </row>
    <row r="21" spans="1:12" ht="15" customHeight="1">
      <c r="A21" s="14"/>
      <c r="B21" s="37" t="s">
        <v>36</v>
      </c>
      <c r="C21" s="38">
        <f aca="true" t="shared" si="5" ref="C21:C27">IF(D109="","",D109)</f>
        <v>57.073</v>
      </c>
      <c r="D21" s="22"/>
      <c r="E21" s="23">
        <f aca="true" t="shared" si="6" ref="E21:F27">IF(E109="","",E109)</f>
        <v>108.3</v>
      </c>
      <c r="F21" s="23">
        <f t="shared" si="6"/>
        <v>118.9</v>
      </c>
      <c r="G21" s="24"/>
      <c r="H21" s="23">
        <f aca="true" t="shared" si="7" ref="H21:H27">IF(G109="","",G109)</f>
        <v>-0.5</v>
      </c>
      <c r="I21" s="25"/>
      <c r="J21" s="26">
        <f aca="true" t="shared" si="8" ref="J21:J27">IF(H109="","",H109)</f>
        <v>0.6</v>
      </c>
      <c r="K21" s="25"/>
      <c r="L21" s="26">
        <f aca="true" t="shared" si="9" ref="L21:L27">IF(I109="","",I109)</f>
        <v>2.9</v>
      </c>
    </row>
    <row r="22" spans="1:12" ht="15" customHeight="1">
      <c r="A22" s="14"/>
      <c r="B22" s="37" t="s">
        <v>37</v>
      </c>
      <c r="C22" s="38">
        <f t="shared" si="5"/>
        <v>9.808</v>
      </c>
      <c r="D22" s="22"/>
      <c r="E22" s="23">
        <f t="shared" si="6"/>
        <v>95</v>
      </c>
      <c r="F22" s="23">
        <f t="shared" si="6"/>
        <v>127.5</v>
      </c>
      <c r="G22" s="24"/>
      <c r="H22" s="23">
        <f t="shared" si="7"/>
        <v>-2.4</v>
      </c>
      <c r="I22" s="25"/>
      <c r="J22" s="26">
        <f t="shared" si="8"/>
        <v>-4.7</v>
      </c>
      <c r="K22" s="25"/>
      <c r="L22" s="26">
        <f t="shared" si="9"/>
        <v>-10</v>
      </c>
    </row>
    <row r="23" spans="1:12" ht="15" customHeight="1">
      <c r="A23" s="14"/>
      <c r="B23" s="37" t="s">
        <v>38</v>
      </c>
      <c r="C23" s="38">
        <f t="shared" si="5"/>
        <v>3.861</v>
      </c>
      <c r="D23" s="22"/>
      <c r="E23" s="23">
        <f t="shared" si="6"/>
        <v>123.5</v>
      </c>
      <c r="F23" s="23">
        <f t="shared" si="6"/>
        <v>140.5</v>
      </c>
      <c r="G23" s="24"/>
      <c r="H23" s="23">
        <f t="shared" si="7"/>
        <v>0</v>
      </c>
      <c r="I23" s="25"/>
      <c r="J23" s="26">
        <f t="shared" si="8"/>
        <v>0.1</v>
      </c>
      <c r="K23" s="25"/>
      <c r="L23" s="26">
        <f t="shared" si="9"/>
        <v>11.4</v>
      </c>
    </row>
    <row r="24" spans="1:12" ht="15" customHeight="1">
      <c r="A24" s="14"/>
      <c r="B24" s="37" t="s">
        <v>39</v>
      </c>
      <c r="C24" s="38">
        <f t="shared" si="5"/>
        <v>10.122</v>
      </c>
      <c r="D24" s="22"/>
      <c r="E24" s="23">
        <f t="shared" si="6"/>
        <v>110</v>
      </c>
      <c r="F24" s="23">
        <f t="shared" si="6"/>
        <v>111.7</v>
      </c>
      <c r="G24" s="24"/>
      <c r="H24" s="23">
        <f t="shared" si="7"/>
        <v>0.3</v>
      </c>
      <c r="I24" s="25"/>
      <c r="J24" s="26">
        <f t="shared" si="8"/>
        <v>0.2</v>
      </c>
      <c r="K24" s="25"/>
      <c r="L24" s="26">
        <f t="shared" si="9"/>
        <v>-1.1</v>
      </c>
    </row>
    <row r="25" spans="1:12" ht="15" customHeight="1">
      <c r="A25" s="14"/>
      <c r="B25" s="37" t="s">
        <v>40</v>
      </c>
      <c r="C25" s="38">
        <f t="shared" si="5"/>
        <v>2.445</v>
      </c>
      <c r="D25" s="22"/>
      <c r="E25" s="23">
        <f t="shared" si="6"/>
        <v>114.2</v>
      </c>
      <c r="F25" s="23">
        <f t="shared" si="6"/>
        <v>145.6</v>
      </c>
      <c r="G25" s="24"/>
      <c r="H25" s="23">
        <f t="shared" si="7"/>
        <v>0</v>
      </c>
      <c r="I25" s="25"/>
      <c r="J25" s="26">
        <f t="shared" si="8"/>
        <v>0.1</v>
      </c>
      <c r="K25" s="25"/>
      <c r="L25" s="26">
        <f t="shared" si="9"/>
        <v>4.3</v>
      </c>
    </row>
    <row r="26" spans="1:12" ht="15" customHeight="1">
      <c r="A26" s="14"/>
      <c r="B26" s="37" t="s">
        <v>41</v>
      </c>
      <c r="C26" s="38">
        <f t="shared" si="5"/>
        <v>4.193</v>
      </c>
      <c r="D26" s="22"/>
      <c r="E26" s="23">
        <f t="shared" si="6"/>
        <v>66.7</v>
      </c>
      <c r="F26" s="23">
        <f t="shared" si="6"/>
        <v>71.9</v>
      </c>
      <c r="G26" s="24"/>
      <c r="H26" s="23">
        <f t="shared" si="7"/>
        <v>-0.6</v>
      </c>
      <c r="I26" s="25"/>
      <c r="J26" s="26">
        <f t="shared" si="8"/>
        <v>-1.2</v>
      </c>
      <c r="K26" s="25"/>
      <c r="L26" s="26">
        <f t="shared" si="9"/>
        <v>-8.6</v>
      </c>
    </row>
    <row r="27" spans="1:12" ht="15" customHeight="1">
      <c r="A27" s="14"/>
      <c r="B27" s="37" t="s">
        <v>42</v>
      </c>
      <c r="C27" s="38">
        <f t="shared" si="5"/>
        <v>52.88</v>
      </c>
      <c r="D27" s="22"/>
      <c r="E27" s="23">
        <f t="shared" si="6"/>
        <v>113.2</v>
      </c>
      <c r="F27" s="23">
        <f t="shared" si="6"/>
        <v>124.6</v>
      </c>
      <c r="G27" s="24"/>
      <c r="H27" s="23">
        <f t="shared" si="7"/>
        <v>-0.4</v>
      </c>
      <c r="I27" s="25"/>
      <c r="J27" s="26">
        <f t="shared" si="8"/>
        <v>0.7</v>
      </c>
      <c r="K27" s="25"/>
      <c r="L27" s="26">
        <f t="shared" si="9"/>
        <v>3.9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6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49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94" spans="3:12" ht="12.75" hidden="1">
      <c r="C94" s="46" t="s">
        <v>47</v>
      </c>
      <c r="D94" s="46" t="s">
        <v>48</v>
      </c>
      <c r="E94" s="46" t="s">
        <v>49</v>
      </c>
      <c r="F94" s="46" t="s">
        <v>50</v>
      </c>
      <c r="G94" s="46" t="s">
        <v>51</v>
      </c>
      <c r="H94" s="46" t="s">
        <v>52</v>
      </c>
      <c r="I94" s="46" t="s">
        <v>53</v>
      </c>
      <c r="J94" s="46" t="s">
        <v>54</v>
      </c>
      <c r="K94" s="46" t="s">
        <v>55</v>
      </c>
      <c r="L94" s="46" t="s">
        <v>56</v>
      </c>
    </row>
    <row r="95" spans="3:12" ht="12.75" hidden="1">
      <c r="C95" s="46" t="s">
        <v>57</v>
      </c>
      <c r="D95" s="46">
        <v>11.668</v>
      </c>
      <c r="E95" s="46">
        <v>96.4</v>
      </c>
      <c r="F95" s="46">
        <v>98.4</v>
      </c>
      <c r="G95" s="46">
        <v>-0.3</v>
      </c>
      <c r="H95" s="46">
        <v>-0.8</v>
      </c>
      <c r="I95" s="46">
        <v>-2.2</v>
      </c>
      <c r="J95" s="46" t="s">
        <v>58</v>
      </c>
      <c r="K95" s="46" t="s">
        <v>59</v>
      </c>
      <c r="L95" s="46" t="s">
        <v>60</v>
      </c>
    </row>
    <row r="96" spans="3:12" ht="12.75" hidden="1">
      <c r="C96" s="46" t="s">
        <v>61</v>
      </c>
      <c r="D96" s="46">
        <v>5.3</v>
      </c>
      <c r="E96" s="46">
        <v>113.2</v>
      </c>
      <c r="F96" s="46">
        <v>124.9</v>
      </c>
      <c r="G96" s="46">
        <v>0.4</v>
      </c>
      <c r="H96" s="46">
        <v>0</v>
      </c>
      <c r="I96" s="46">
        <v>0</v>
      </c>
      <c r="J96" s="46" t="s">
        <v>58</v>
      </c>
      <c r="K96" s="46" t="s">
        <v>59</v>
      </c>
      <c r="L96" s="46" t="s">
        <v>60</v>
      </c>
    </row>
    <row r="97" spans="3:12" ht="12.75" hidden="1">
      <c r="C97" s="46" t="s">
        <v>62</v>
      </c>
      <c r="D97" s="46">
        <v>4.371</v>
      </c>
      <c r="E97" s="46">
        <v>89.2</v>
      </c>
      <c r="F97" s="46">
        <v>64.3</v>
      </c>
      <c r="G97" s="46">
        <v>4.2</v>
      </c>
      <c r="H97" s="46">
        <v>0.7</v>
      </c>
      <c r="I97" s="46">
        <v>-4</v>
      </c>
      <c r="J97" s="46" t="s">
        <v>58</v>
      </c>
      <c r="K97" s="46" t="s">
        <v>59</v>
      </c>
      <c r="L97" s="46" t="s">
        <v>60</v>
      </c>
    </row>
    <row r="98" spans="3:12" ht="12.75" hidden="1">
      <c r="C98" s="46" t="s">
        <v>63</v>
      </c>
      <c r="D98" s="46">
        <v>15.988</v>
      </c>
      <c r="E98" s="46">
        <v>100.2</v>
      </c>
      <c r="F98" s="46">
        <v>107.7</v>
      </c>
      <c r="G98" s="46">
        <v>0.2</v>
      </c>
      <c r="H98" s="46">
        <v>0</v>
      </c>
      <c r="I98" s="46">
        <v>1.4</v>
      </c>
      <c r="J98" s="46" t="s">
        <v>58</v>
      </c>
      <c r="K98" s="46" t="s">
        <v>59</v>
      </c>
      <c r="L98" s="46" t="s">
        <v>60</v>
      </c>
    </row>
    <row r="99" spans="3:12" ht="12.75" hidden="1">
      <c r="C99" s="46" t="s">
        <v>64</v>
      </c>
      <c r="D99" s="46">
        <v>4.448</v>
      </c>
      <c r="E99" s="46">
        <v>89.2</v>
      </c>
      <c r="F99" s="46">
        <v>78.1</v>
      </c>
      <c r="G99" s="46">
        <v>-0.4</v>
      </c>
      <c r="H99" s="46">
        <v>-1</v>
      </c>
      <c r="I99" s="46">
        <v>-2.6</v>
      </c>
      <c r="J99" s="46" t="s">
        <v>58</v>
      </c>
      <c r="K99" s="46" t="s">
        <v>59</v>
      </c>
      <c r="L99" s="46" t="s">
        <v>60</v>
      </c>
    </row>
    <row r="100" spans="3:12" ht="12.75" hidden="1">
      <c r="C100" s="46" t="s">
        <v>65</v>
      </c>
      <c r="D100" s="46">
        <v>2.942</v>
      </c>
      <c r="E100" s="46">
        <v>101.2</v>
      </c>
      <c r="F100" s="46">
        <v>117.7</v>
      </c>
      <c r="G100" s="46">
        <v>-0.3</v>
      </c>
      <c r="H100" s="46">
        <v>0.5</v>
      </c>
      <c r="I100" s="46">
        <v>0.1</v>
      </c>
      <c r="J100" s="46" t="s">
        <v>58</v>
      </c>
      <c r="K100" s="46" t="s">
        <v>59</v>
      </c>
      <c r="L100" s="46" t="s">
        <v>60</v>
      </c>
    </row>
    <row r="101" spans="3:12" ht="12.75" hidden="1">
      <c r="C101" s="46" t="s">
        <v>66</v>
      </c>
      <c r="D101" s="46">
        <v>13.607</v>
      </c>
      <c r="E101" s="46">
        <v>98.8</v>
      </c>
      <c r="F101" s="46">
        <v>107.8</v>
      </c>
      <c r="G101" s="46">
        <v>-4</v>
      </c>
      <c r="H101" s="46">
        <v>-3.6</v>
      </c>
      <c r="I101" s="46">
        <v>-5.5</v>
      </c>
      <c r="J101" s="46" t="s">
        <v>58</v>
      </c>
      <c r="K101" s="46" t="s">
        <v>59</v>
      </c>
      <c r="L101" s="46" t="s">
        <v>60</v>
      </c>
    </row>
    <row r="102" spans="3:12" ht="12.75" hidden="1">
      <c r="C102" s="46" t="s">
        <v>67</v>
      </c>
      <c r="D102" s="46">
        <v>3.03</v>
      </c>
      <c r="E102" s="46">
        <v>94</v>
      </c>
      <c r="F102" s="46">
        <v>99.6</v>
      </c>
      <c r="G102" s="46">
        <v>-0.1</v>
      </c>
      <c r="H102" s="46">
        <v>0.2</v>
      </c>
      <c r="I102" s="46">
        <v>2.4</v>
      </c>
      <c r="J102" s="46" t="s">
        <v>58</v>
      </c>
      <c r="K102" s="46" t="s">
        <v>59</v>
      </c>
      <c r="L102" s="46" t="s">
        <v>60</v>
      </c>
    </row>
    <row r="103" spans="3:12" ht="12.75" hidden="1">
      <c r="C103" s="46" t="s">
        <v>68</v>
      </c>
      <c r="D103" s="46">
        <v>7.428</v>
      </c>
      <c r="E103" s="46">
        <v>98.5</v>
      </c>
      <c r="F103" s="46">
        <v>97.2</v>
      </c>
      <c r="G103" s="46">
        <v>-0.1</v>
      </c>
      <c r="H103" s="46">
        <v>0.1</v>
      </c>
      <c r="I103" s="46">
        <v>0.3</v>
      </c>
      <c r="J103" s="46" t="s">
        <v>58</v>
      </c>
      <c r="K103" s="46" t="s">
        <v>59</v>
      </c>
      <c r="L103" s="46" t="s">
        <v>60</v>
      </c>
    </row>
    <row r="104" spans="3:12" ht="12.75" hidden="1">
      <c r="C104" s="46" t="s">
        <v>69</v>
      </c>
      <c r="D104" s="46">
        <v>2.562</v>
      </c>
      <c r="E104" s="46">
        <v>115</v>
      </c>
      <c r="F104" s="46">
        <v>151.6</v>
      </c>
      <c r="G104" s="46">
        <v>0</v>
      </c>
      <c r="H104" s="46">
        <v>0</v>
      </c>
      <c r="I104" s="46">
        <v>5</v>
      </c>
      <c r="J104" s="46" t="s">
        <v>58</v>
      </c>
      <c r="K104" s="46" t="s">
        <v>59</v>
      </c>
      <c r="L104" s="46" t="s">
        <v>60</v>
      </c>
    </row>
    <row r="105" spans="3:12" ht="12.75" hidden="1">
      <c r="C105" s="46" t="s">
        <v>70</v>
      </c>
      <c r="D105" s="46">
        <v>17.045</v>
      </c>
      <c r="E105" s="46">
        <v>108.5</v>
      </c>
      <c r="F105" s="46">
        <v>110.4</v>
      </c>
      <c r="G105" s="46">
        <v>-0.5</v>
      </c>
      <c r="H105" s="46">
        <v>0.6</v>
      </c>
      <c r="I105" s="46">
        <v>1.7</v>
      </c>
      <c r="J105" s="46" t="s">
        <v>58</v>
      </c>
      <c r="K105" s="46" t="s">
        <v>59</v>
      </c>
      <c r="L105" s="46" t="s">
        <v>60</v>
      </c>
    </row>
    <row r="106" spans="3:12" ht="12.75" hidden="1">
      <c r="C106" s="46" t="s">
        <v>71</v>
      </c>
      <c r="D106" s="46">
        <v>11.61</v>
      </c>
      <c r="E106" s="46">
        <v>112.1</v>
      </c>
      <c r="F106" s="46">
        <v>134.4</v>
      </c>
      <c r="G106" s="46">
        <v>0.7</v>
      </c>
      <c r="H106" s="46">
        <v>1.4</v>
      </c>
      <c r="I106" s="46">
        <v>2.8</v>
      </c>
      <c r="J106" s="46" t="s">
        <v>58</v>
      </c>
      <c r="K106" s="46" t="s">
        <v>59</v>
      </c>
      <c r="L106" s="46" t="s">
        <v>60</v>
      </c>
    </row>
    <row r="107" spans="3:9" ht="12.75" hidden="1">
      <c r="C107" s="46" t="s">
        <v>72</v>
      </c>
      <c r="D107" s="46">
        <v>100</v>
      </c>
      <c r="E107" s="46">
        <v>101.8</v>
      </c>
      <c r="F107" s="46">
        <v>106.3</v>
      </c>
      <c r="G107" s="46">
        <v>-0.5</v>
      </c>
      <c r="H107" s="46">
        <v>-0.4</v>
      </c>
      <c r="I107" s="46">
        <v>-0.3</v>
      </c>
    </row>
    <row r="108" spans="3:12" ht="12.75" hidden="1">
      <c r="C108" s="46" t="s">
        <v>73</v>
      </c>
      <c r="D108" s="46">
        <v>42.927</v>
      </c>
      <c r="E108" s="46">
        <v>94</v>
      </c>
      <c r="F108" s="46">
        <v>92.5</v>
      </c>
      <c r="G108" s="46">
        <v>-0.3</v>
      </c>
      <c r="H108" s="46">
        <v>-1.6</v>
      </c>
      <c r="I108" s="46">
        <v>-4.3</v>
      </c>
      <c r="J108" s="46" t="s">
        <v>58</v>
      </c>
      <c r="K108" s="46" t="s">
        <v>59</v>
      </c>
      <c r="L108" s="46" t="s">
        <v>60</v>
      </c>
    </row>
    <row r="109" spans="3:12" ht="12.75" hidden="1">
      <c r="C109" s="46" t="s">
        <v>74</v>
      </c>
      <c r="D109" s="46">
        <v>57.073</v>
      </c>
      <c r="E109" s="46">
        <v>108.3</v>
      </c>
      <c r="F109" s="46">
        <v>118.9</v>
      </c>
      <c r="G109" s="46">
        <v>-0.5</v>
      </c>
      <c r="H109" s="46">
        <v>0.6</v>
      </c>
      <c r="I109" s="46">
        <v>2.9</v>
      </c>
      <c r="J109" s="46" t="s">
        <v>58</v>
      </c>
      <c r="K109" s="46" t="s">
        <v>59</v>
      </c>
      <c r="L109" s="46" t="s">
        <v>60</v>
      </c>
    </row>
    <row r="110" spans="3:12" ht="12.75" hidden="1">
      <c r="C110" s="46" t="s">
        <v>75</v>
      </c>
      <c r="D110" s="46">
        <v>9.808</v>
      </c>
      <c r="E110" s="46">
        <v>95</v>
      </c>
      <c r="F110" s="46">
        <v>127.5</v>
      </c>
      <c r="G110" s="46">
        <v>-2.4</v>
      </c>
      <c r="H110" s="46">
        <v>-4.7</v>
      </c>
      <c r="I110" s="46">
        <v>-10</v>
      </c>
      <c r="J110" s="46" t="s">
        <v>58</v>
      </c>
      <c r="K110" s="46" t="s">
        <v>59</v>
      </c>
      <c r="L110" s="46" t="s">
        <v>60</v>
      </c>
    </row>
    <row r="111" spans="3:12" ht="12.75" hidden="1">
      <c r="C111" s="46" t="s">
        <v>76</v>
      </c>
      <c r="D111" s="46">
        <v>3.861</v>
      </c>
      <c r="E111" s="46">
        <v>123.5</v>
      </c>
      <c r="F111" s="46">
        <v>140.5</v>
      </c>
      <c r="G111" s="46">
        <v>0</v>
      </c>
      <c r="H111" s="46">
        <v>0.1</v>
      </c>
      <c r="I111" s="46">
        <v>11.4</v>
      </c>
      <c r="J111" s="46" t="s">
        <v>58</v>
      </c>
      <c r="K111" s="46" t="s">
        <v>59</v>
      </c>
      <c r="L111" s="46" t="s">
        <v>60</v>
      </c>
    </row>
    <row r="112" spans="3:12" ht="12.75" hidden="1">
      <c r="C112" s="46" t="s">
        <v>77</v>
      </c>
      <c r="D112" s="46">
        <v>10.122</v>
      </c>
      <c r="E112" s="46">
        <v>110</v>
      </c>
      <c r="F112" s="46">
        <v>111.7</v>
      </c>
      <c r="G112" s="46">
        <v>0.3</v>
      </c>
      <c r="H112" s="46">
        <v>0.2</v>
      </c>
      <c r="I112" s="46">
        <v>-1.1</v>
      </c>
      <c r="J112" s="46" t="s">
        <v>58</v>
      </c>
      <c r="K112" s="46" t="s">
        <v>59</v>
      </c>
      <c r="L112" s="46" t="s">
        <v>60</v>
      </c>
    </row>
    <row r="113" spans="3:12" ht="12.75" hidden="1">
      <c r="C113" s="46" t="s">
        <v>78</v>
      </c>
      <c r="D113" s="46">
        <v>2.445</v>
      </c>
      <c r="E113" s="46">
        <v>114.2</v>
      </c>
      <c r="F113" s="46">
        <v>145.6</v>
      </c>
      <c r="G113" s="46">
        <v>0</v>
      </c>
      <c r="H113" s="46">
        <v>0.1</v>
      </c>
      <c r="I113" s="46">
        <v>4.3</v>
      </c>
      <c r="J113" s="46" t="s">
        <v>58</v>
      </c>
      <c r="K113" s="46" t="s">
        <v>59</v>
      </c>
      <c r="L113" s="46" t="s">
        <v>60</v>
      </c>
    </row>
    <row r="114" spans="3:12" ht="12.75" hidden="1">
      <c r="C114" s="46" t="s">
        <v>79</v>
      </c>
      <c r="D114" s="46">
        <v>4.193</v>
      </c>
      <c r="E114" s="46">
        <v>66.7</v>
      </c>
      <c r="F114" s="46">
        <v>71.9</v>
      </c>
      <c r="G114" s="46">
        <v>-0.6</v>
      </c>
      <c r="H114" s="46">
        <v>-1.2</v>
      </c>
      <c r="I114" s="46">
        <v>-8.6</v>
      </c>
      <c r="J114" s="46" t="s">
        <v>58</v>
      </c>
      <c r="K114" s="46" t="s">
        <v>59</v>
      </c>
      <c r="L114" s="46" t="s">
        <v>60</v>
      </c>
    </row>
    <row r="115" spans="3:12" ht="12.75" hidden="1">
      <c r="C115" s="46" t="s">
        <v>80</v>
      </c>
      <c r="D115" s="46">
        <v>52.88</v>
      </c>
      <c r="E115" s="46">
        <v>113.2</v>
      </c>
      <c r="F115" s="46">
        <v>124.6</v>
      </c>
      <c r="G115" s="46">
        <v>-0.4</v>
      </c>
      <c r="H115" s="46">
        <v>0.7</v>
      </c>
      <c r="I115" s="46">
        <v>3.9</v>
      </c>
      <c r="J115" s="46" t="s">
        <v>58</v>
      </c>
      <c r="K115" s="46" t="s">
        <v>59</v>
      </c>
      <c r="L115" s="46" t="s">
        <v>60</v>
      </c>
    </row>
    <row r="116" ht="12" hidden="1"/>
    <row r="117" ht="12" hidden="1"/>
    <row r="118" ht="12" hidden="1"/>
  </sheetData>
  <sheetProtection password="F7AC" sheet="1"/>
  <mergeCells count="8">
    <mergeCell ref="A32:L32"/>
    <mergeCell ref="A30:L30"/>
    <mergeCell ref="E2:F2"/>
    <mergeCell ref="H2:L2"/>
    <mergeCell ref="A31:L31"/>
    <mergeCell ref="A1:L1"/>
    <mergeCell ref="A29:L29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2015-02-12T11:08:33Z</cp:lastPrinted>
  <dcterms:created xsi:type="dcterms:W3CDTF">2005-09-15T15:37:14Z</dcterms:created>
  <dcterms:modified xsi:type="dcterms:W3CDTF">2015-10-05T12:18:20Z</dcterms:modified>
  <cp:category/>
  <cp:version/>
  <cp:contentType/>
  <cp:contentStatus/>
</cp:coreProperties>
</file>