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8M11TBL3" sheetId="1" r:id="rId1"/>
  </sheets>
  <definedNames>
    <definedName name="_xlnm.Print_Area" localSheetId="0">'CPI2018M11TBL3'!$A$1:$L$29</definedName>
    <definedName name="TBL3">'CPI2018M11TBL3'!$C$92:$L$113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<sst xmlns="http://schemas.openxmlformats.org/spreadsheetml/2006/main" count="138" uniqueCount="81">
  <si>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</si>
  <si>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</si>
  <si>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</si>
  <si>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</si>
  <si>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</si>
  <si>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</si>
  <si>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</si>
  <si>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</si>
  <si>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</si>
  <si>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</si>
  <si>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</si>
  <si>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</si>
  <si>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</si>
  <si>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</si>
  <si>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</si>
  <si>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</si>
  <si>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</si>
  <si>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</si>
  <si>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</si>
  <si>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</si>
  <si>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</si>
  <si>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</si>
  <si>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</si>
  <si>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</si>
  <si>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</si>
  <si>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</si>
  <si>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</si>
  <si>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</si>
  <si>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</si>
  <si>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</si>
  <si>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</si>
  <si>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</si>
  <si>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</si>
  <si>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</si>
  <si>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</si>
  <si>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</si>
  <si>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</si>
  <si>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</si>
  <si>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</si>
  <si>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</si>
  <si>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</si>
  <si>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</si>
  <si>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</si>
  <si>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</si>
  <si>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</si>
  <si>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</si>
  <si>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</si>
  <si>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</si>
  <si>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weights_01DEC2017</t>
  </si>
  <si>
    <t>_2016_01NOV2018</t>
  </si>
  <si>
    <t>_2011_01NOV2018</t>
  </si>
  <si>
    <t>_1month</t>
  </si>
  <si>
    <t>_3month</t>
  </si>
  <si>
    <t>_12month</t>
  </si>
  <si>
    <t>year</t>
  </si>
  <si>
    <t>releasedate</t>
  </si>
  <si>
    <t>title</t>
  </si>
  <si>
    <t>_01COICO</t>
  </si>
  <si>
    <t>2018</t>
  </si>
  <si>
    <t>November 2018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</si>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</sst>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Fill="1" applyBorder="1" applyAlignment="1" applyProtection="1">
      <alignment horizontal="right" wrapText="1"/>
      <protection hidden="1"/>
    </xf>
    <xf numFmtId="164" fontId="2" fillId="0" borderId="11" xfId="0" applyNumberFormat="1" applyFont="1" applyBorder="1" applyAlignment="1" applyProtection="1">
      <alignment horizontal="center" wrapText="1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0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0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165" fontId="41" fillId="0" borderId="0" xfId="0" applyNumberFormat="1" applyFont="1" applyFill="1" applyBorder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/>
      <protection hidden="1"/>
    </xf>
    <xf numFmtId="164" fontId="41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 quotePrefix="1">
      <alignment horizontal="righ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 quotePrefix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164" fontId="3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26" bestFit="1" customWidth="1"/>
    <col min="2" max="2" width="57.421875" style="26" customWidth="1"/>
    <col min="3" max="3" width="8.00390625" style="31" customWidth="1"/>
    <col min="4" max="4" width="1.7109375" style="31" customWidth="1"/>
    <col min="5" max="5" width="13.00390625" style="26" customWidth="1"/>
    <col min="6" max="6" width="12.140625" style="26" customWidth="1"/>
    <col min="7" max="7" width="2.00390625" style="32" customWidth="1"/>
    <col min="8" max="8" width="8.140625" style="32" customWidth="1"/>
    <col min="9" max="9" width="1.7109375" style="26" customWidth="1"/>
    <col min="10" max="10" width="8.8515625" style="32" customWidth="1"/>
    <col min="11" max="11" width="1.421875" style="26" customWidth="1"/>
    <col min="12" max="12" width="10.00390625" style="32" customWidth="1"/>
    <col min="13" max="16384" width="9.140625" style="26" customWidth="1"/>
  </cols>
  <sheetData>
    <row r="1" spans="1:12" ht="15" customHeight="1">
      <c r="A1" s="39" t="str">
        <f>IF(L93="","",CONCATENATE(L93," - ",K93))</f>
        <v>Table 3   Consumer Price COICOP Division Indices - November 2018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2" t="s">
        <v>0</v>
      </c>
      <c r="B2" s="43"/>
      <c r="C2" s="1"/>
      <c r="D2" s="1"/>
      <c r="E2" s="37" t="s">
        <v>1</v>
      </c>
      <c r="F2" s="38"/>
      <c r="G2" s="2"/>
      <c r="H2" s="37" t="s">
        <v>2</v>
      </c>
      <c r="I2" s="37"/>
      <c r="J2" s="37"/>
      <c r="K2" s="37"/>
      <c r="L2" s="37"/>
    </row>
    <row r="3" spans="1:12" ht="15" customHeight="1">
      <c r="A3" s="44"/>
      <c r="B3" s="45"/>
      <c r="C3" s="1" t="s">
        <v>3</v>
      </c>
      <c r="D3" s="1"/>
      <c r="E3" s="3"/>
      <c r="F3" s="27"/>
      <c r="G3" s="2"/>
      <c r="H3" s="3"/>
      <c r="I3" s="3"/>
      <c r="J3" s="3"/>
      <c r="K3" s="3"/>
      <c r="L3" s="3"/>
    </row>
    <row r="4" spans="1:12" s="29" customFormat="1" ht="15" customHeight="1">
      <c r="A4" s="46"/>
      <c r="B4" s="46"/>
      <c r="C4" s="4" t="str">
        <f>IF(J93="","",J93)</f>
        <v>2018</v>
      </c>
      <c r="D4" s="28"/>
      <c r="E4" s="5" t="s">
        <v>4</v>
      </c>
      <c r="F4" s="5" t="s">
        <v>5</v>
      </c>
      <c r="G4" s="5"/>
      <c r="H4" s="6" t="s">
        <v>6</v>
      </c>
      <c r="I4" s="6"/>
      <c r="J4" s="6" t="s">
        <v>7</v>
      </c>
      <c r="K4" s="6"/>
      <c r="L4" s="6" t="s">
        <v>8</v>
      </c>
    </row>
    <row r="5" spans="1:12" ht="15" customHeight="1">
      <c r="A5" s="7" t="s">
        <v>9</v>
      </c>
      <c r="B5" s="8" t="s">
        <v>10</v>
      </c>
      <c r="C5" s="9">
        <f>IF(D93="","",D93)</f>
        <v>10.347</v>
      </c>
      <c r="D5" s="10"/>
      <c r="E5" s="11">
        <f>IF(E93="","",E93)</f>
        <v>97.2</v>
      </c>
      <c r="F5" s="11">
        <f>IF(F93="","",F93)</f>
        <v>91.6</v>
      </c>
      <c r="G5" s="12"/>
      <c r="H5" s="11">
        <f>IF(G93="","",G93)</f>
        <v>-0.2</v>
      </c>
      <c r="I5" s="13"/>
      <c r="J5" s="14">
        <f>IF(H93="","",H93)</f>
        <v>-0.2</v>
      </c>
      <c r="K5" s="13"/>
      <c r="L5" s="14">
        <f>IF(I93="","",I93)</f>
        <v>-2</v>
      </c>
    </row>
    <row r="6" spans="1:12" ht="15" customHeight="1">
      <c r="A6" s="7" t="s">
        <v>11</v>
      </c>
      <c r="B6" s="8" t="s">
        <v>12</v>
      </c>
      <c r="C6" s="9">
        <f aca="true" t="shared" si="0" ref="C6:C16">IF(D94="","",D94)</f>
        <v>5.102</v>
      </c>
      <c r="D6" s="10"/>
      <c r="E6" s="11">
        <f aca="true" t="shared" si="1" ref="E6:F17">IF(E94="","",E94)</f>
        <v>104.9</v>
      </c>
      <c r="F6" s="11">
        <f t="shared" si="1"/>
        <v>119.8</v>
      </c>
      <c r="G6" s="12"/>
      <c r="H6" s="11">
        <f aca="true" t="shared" si="2" ref="H6:H17">IF(G94="","",G94)</f>
        <v>-0.1</v>
      </c>
      <c r="I6" s="13"/>
      <c r="J6" s="14">
        <f aca="true" t="shared" si="3" ref="J6:J17">IF(H94="","",H94)</f>
        <v>0.9</v>
      </c>
      <c r="K6" s="13"/>
      <c r="L6" s="14">
        <f aca="true" t="shared" si="4" ref="L6:L17">IF(I94="","",I94)</f>
        <v>3.1</v>
      </c>
    </row>
    <row r="7" spans="1:12" ht="15" customHeight="1">
      <c r="A7" s="7" t="s">
        <v>13</v>
      </c>
      <c r="B7" s="8" t="s">
        <v>14</v>
      </c>
      <c r="C7" s="9">
        <f t="shared" si="0"/>
        <v>4.392</v>
      </c>
      <c r="D7" s="10"/>
      <c r="E7" s="11">
        <f t="shared" si="1"/>
        <v>96.8</v>
      </c>
      <c r="F7" s="11">
        <f t="shared" si="1"/>
        <v>83.1</v>
      </c>
      <c r="G7" s="12"/>
      <c r="H7" s="11">
        <f t="shared" si="2"/>
        <v>1.5</v>
      </c>
      <c r="I7" s="13"/>
      <c r="J7" s="14">
        <f t="shared" si="3"/>
        <v>3.6</v>
      </c>
      <c r="K7" s="13"/>
      <c r="L7" s="14">
        <f t="shared" si="4"/>
        <v>-1.1</v>
      </c>
    </row>
    <row r="8" spans="1:12" ht="15" customHeight="1">
      <c r="A8" s="7" t="s">
        <v>15</v>
      </c>
      <c r="B8" s="8" t="s">
        <v>16</v>
      </c>
      <c r="C8" s="9">
        <f t="shared" si="0"/>
        <v>13.777</v>
      </c>
      <c r="D8" s="10"/>
      <c r="E8" s="11">
        <f t="shared" si="1"/>
        <v>108.5</v>
      </c>
      <c r="F8" s="11">
        <f t="shared" si="1"/>
        <v>108.8</v>
      </c>
      <c r="G8" s="12"/>
      <c r="H8" s="11">
        <f t="shared" si="2"/>
        <v>0</v>
      </c>
      <c r="I8" s="13"/>
      <c r="J8" s="14">
        <f t="shared" si="3"/>
        <v>0.6</v>
      </c>
      <c r="K8" s="13"/>
      <c r="L8" s="14">
        <f t="shared" si="4"/>
        <v>5.1</v>
      </c>
    </row>
    <row r="9" spans="1:12" ht="15" customHeight="1">
      <c r="A9" s="7" t="s">
        <v>17</v>
      </c>
      <c r="B9" s="8" t="s">
        <v>18</v>
      </c>
      <c r="C9" s="9">
        <f t="shared" si="0"/>
        <v>4.784</v>
      </c>
      <c r="D9" s="10"/>
      <c r="E9" s="11">
        <f t="shared" si="1"/>
        <v>92.8</v>
      </c>
      <c r="F9" s="11">
        <f t="shared" si="1"/>
        <v>79</v>
      </c>
      <c r="G9" s="12"/>
      <c r="H9" s="11">
        <f t="shared" si="2"/>
        <v>0.2</v>
      </c>
      <c r="I9" s="13"/>
      <c r="J9" s="14">
        <f t="shared" si="3"/>
        <v>-0.7</v>
      </c>
      <c r="K9" s="13"/>
      <c r="L9" s="14">
        <f t="shared" si="4"/>
        <v>-4.1</v>
      </c>
    </row>
    <row r="10" spans="1:12" ht="15" customHeight="1">
      <c r="A10" s="7" t="s">
        <v>19</v>
      </c>
      <c r="B10" s="8" t="s">
        <v>20</v>
      </c>
      <c r="C10" s="9">
        <f t="shared" si="0"/>
        <v>3.222</v>
      </c>
      <c r="D10" s="10"/>
      <c r="E10" s="11">
        <f t="shared" si="1"/>
        <v>101.6</v>
      </c>
      <c r="F10" s="11">
        <f t="shared" si="1"/>
        <v>104.4</v>
      </c>
      <c r="G10" s="12"/>
      <c r="H10" s="11">
        <f t="shared" si="2"/>
        <v>0.3</v>
      </c>
      <c r="I10" s="13"/>
      <c r="J10" s="14">
        <f t="shared" si="3"/>
        <v>0.3</v>
      </c>
      <c r="K10" s="13"/>
      <c r="L10" s="14">
        <f t="shared" si="4"/>
        <v>0.6</v>
      </c>
    </row>
    <row r="11" spans="1:12" ht="15" customHeight="1">
      <c r="A11" s="7" t="s">
        <v>21</v>
      </c>
      <c r="B11" s="8" t="s">
        <v>22</v>
      </c>
      <c r="C11" s="9">
        <f t="shared" si="0"/>
        <v>14.808</v>
      </c>
      <c r="D11" s="10"/>
      <c r="E11" s="11">
        <f t="shared" si="1"/>
        <v>101.4</v>
      </c>
      <c r="F11" s="11">
        <f t="shared" si="1"/>
        <v>96.8</v>
      </c>
      <c r="G11" s="12"/>
      <c r="H11" s="11">
        <f t="shared" si="2"/>
        <v>-1.8</v>
      </c>
      <c r="I11" s="13"/>
      <c r="J11" s="14">
        <f t="shared" si="3"/>
        <v>-4.3</v>
      </c>
      <c r="K11" s="13"/>
      <c r="L11" s="14">
        <f t="shared" si="4"/>
        <v>0.9</v>
      </c>
    </row>
    <row r="12" spans="1:12" ht="15" customHeight="1">
      <c r="A12" s="7" t="s">
        <v>23</v>
      </c>
      <c r="B12" s="8" t="s">
        <v>24</v>
      </c>
      <c r="C12" s="9">
        <f t="shared" si="0"/>
        <v>3.037</v>
      </c>
      <c r="D12" s="10"/>
      <c r="E12" s="11">
        <f t="shared" si="1"/>
        <v>98.8</v>
      </c>
      <c r="F12" s="11">
        <f t="shared" si="1"/>
        <v>90.3</v>
      </c>
      <c r="G12" s="12"/>
      <c r="H12" s="11">
        <f t="shared" si="2"/>
        <v>-0.6</v>
      </c>
      <c r="I12" s="13"/>
      <c r="J12" s="14">
        <f t="shared" si="3"/>
        <v>-1</v>
      </c>
      <c r="K12" s="13"/>
      <c r="L12" s="14">
        <f t="shared" si="4"/>
        <v>-1.5</v>
      </c>
    </row>
    <row r="13" spans="1:12" ht="15" customHeight="1">
      <c r="A13" s="7" t="s">
        <v>25</v>
      </c>
      <c r="B13" s="8" t="s">
        <v>26</v>
      </c>
      <c r="C13" s="9">
        <f t="shared" si="0"/>
        <v>8.019</v>
      </c>
      <c r="D13" s="10"/>
      <c r="E13" s="11">
        <f t="shared" si="1"/>
        <v>98</v>
      </c>
      <c r="F13" s="11">
        <f t="shared" si="1"/>
        <v>94</v>
      </c>
      <c r="G13" s="12"/>
      <c r="H13" s="11">
        <f t="shared" si="2"/>
        <v>-0.1</v>
      </c>
      <c r="I13" s="13"/>
      <c r="J13" s="14">
        <f t="shared" si="3"/>
        <v>-0.2</v>
      </c>
      <c r="K13" s="13"/>
      <c r="L13" s="14">
        <f t="shared" si="4"/>
        <v>-0.2</v>
      </c>
    </row>
    <row r="14" spans="1:12" ht="15" customHeight="1">
      <c r="A14" s="7" t="s">
        <v>27</v>
      </c>
      <c r="B14" s="8" t="s">
        <v>28</v>
      </c>
      <c r="C14" s="9">
        <f t="shared" si="0"/>
        <v>2.44</v>
      </c>
      <c r="D14" s="10"/>
      <c r="E14" s="11">
        <f t="shared" si="1"/>
        <v>103.3</v>
      </c>
      <c r="F14" s="11">
        <f t="shared" si="1"/>
        <v>125.4</v>
      </c>
      <c r="G14" s="12"/>
      <c r="H14" s="11">
        <f t="shared" si="2"/>
        <v>0.1</v>
      </c>
      <c r="I14" s="13"/>
      <c r="J14" s="14">
        <f t="shared" si="3"/>
        <v>1.7</v>
      </c>
      <c r="K14" s="13"/>
      <c r="L14" s="14">
        <f t="shared" si="4"/>
        <v>1.7</v>
      </c>
    </row>
    <row r="15" spans="1:12" ht="15" customHeight="1">
      <c r="A15" s="7" t="s">
        <v>29</v>
      </c>
      <c r="B15" s="8" t="s">
        <v>30</v>
      </c>
      <c r="C15" s="9">
        <f t="shared" si="0"/>
        <v>18.809</v>
      </c>
      <c r="D15" s="10"/>
      <c r="E15" s="11">
        <f t="shared" si="1"/>
        <v>104.6</v>
      </c>
      <c r="F15" s="11">
        <f t="shared" si="1"/>
        <v>114.3</v>
      </c>
      <c r="G15" s="12"/>
      <c r="H15" s="11">
        <f t="shared" si="2"/>
        <v>-0.9</v>
      </c>
      <c r="I15" s="13"/>
      <c r="J15" s="14">
        <f t="shared" si="3"/>
        <v>-2.4</v>
      </c>
      <c r="K15" s="13"/>
      <c r="L15" s="14">
        <f t="shared" si="4"/>
        <v>1.9</v>
      </c>
    </row>
    <row r="16" spans="1:12" ht="15" customHeight="1">
      <c r="A16" s="7" t="s">
        <v>31</v>
      </c>
      <c r="B16" s="8" t="s">
        <v>32</v>
      </c>
      <c r="C16" s="9">
        <f t="shared" si="0"/>
        <v>11.261</v>
      </c>
      <c r="D16" s="10"/>
      <c r="E16" s="11">
        <f t="shared" si="1"/>
        <v>96.3</v>
      </c>
      <c r="F16" s="11">
        <f t="shared" si="1"/>
        <v>111.8</v>
      </c>
      <c r="G16" s="12"/>
      <c r="H16" s="11">
        <f t="shared" si="2"/>
        <v>-0.1</v>
      </c>
      <c r="I16" s="13"/>
      <c r="J16" s="14">
        <f t="shared" si="3"/>
        <v>-0.2</v>
      </c>
      <c r="K16" s="13"/>
      <c r="L16" s="14">
        <f t="shared" si="4"/>
        <v>-2.5</v>
      </c>
    </row>
    <row r="17" spans="1:12" s="30" customFormat="1" ht="15" customHeight="1">
      <c r="A17" s="15"/>
      <c r="B17" s="15" t="s">
        <v>33</v>
      </c>
      <c r="C17" s="16">
        <f>IF(D105="","",D105)</f>
        <v>100</v>
      </c>
      <c r="D17" s="17"/>
      <c r="E17" s="18">
        <f t="shared" si="1"/>
        <v>101.1</v>
      </c>
      <c r="F17" s="18">
        <f t="shared" si="1"/>
        <v>102.4</v>
      </c>
      <c r="G17" s="19"/>
      <c r="H17" s="18">
        <f t="shared" si="2"/>
        <v>-0.5</v>
      </c>
      <c r="I17" s="20"/>
      <c r="J17" s="21">
        <f t="shared" si="3"/>
        <v>-1</v>
      </c>
      <c r="K17" s="20"/>
      <c r="L17" s="21">
        <f t="shared" si="4"/>
        <v>0.6</v>
      </c>
    </row>
    <row r="18" spans="1:12" ht="15" customHeight="1">
      <c r="A18" s="8"/>
      <c r="B18" s="22" t="s">
        <v>34</v>
      </c>
      <c r="C18" s="10"/>
      <c r="D18" s="10"/>
      <c r="E18" s="14"/>
      <c r="F18" s="14"/>
      <c r="G18" s="12"/>
      <c r="H18" s="14"/>
      <c r="I18" s="23"/>
      <c r="J18" s="14"/>
      <c r="K18" s="13"/>
      <c r="L18" s="14"/>
    </row>
    <row r="19" spans="1:12" ht="15" customHeight="1">
      <c r="A19" s="8"/>
      <c r="B19" s="24" t="s">
        <v>35</v>
      </c>
      <c r="C19" s="25">
        <f>IF(D106="","",D106)</f>
        <v>40.961</v>
      </c>
      <c r="D19" s="10"/>
      <c r="E19" s="11">
        <f>IF(E106="","",E106)</f>
        <v>98.8</v>
      </c>
      <c r="F19" s="11">
        <f>IF(F106="","",F106)</f>
        <v>89.6</v>
      </c>
      <c r="G19" s="12"/>
      <c r="H19" s="11">
        <f>IF(G106="","",G106)</f>
        <v>-0.1</v>
      </c>
      <c r="I19" s="13"/>
      <c r="J19" s="14">
        <f>IF(H106="","",H106)</f>
        <v>0.6</v>
      </c>
      <c r="K19" s="13"/>
      <c r="L19" s="14">
        <f>IF(I106="","",I106)</f>
        <v>-0.1</v>
      </c>
    </row>
    <row r="20" spans="1:12" ht="15" customHeight="1">
      <c r="A20" s="8"/>
      <c r="B20" s="24" t="s">
        <v>36</v>
      </c>
      <c r="C20" s="25">
        <f aca="true" t="shared" si="5" ref="C20:C26">IF(D107="","",D107)</f>
        <v>59.039</v>
      </c>
      <c r="D20" s="10"/>
      <c r="E20" s="11">
        <f aca="true" t="shared" si="6" ref="E20:F26">IF(E107="","",E107)</f>
        <v>103</v>
      </c>
      <c r="F20" s="11">
        <f t="shared" si="6"/>
        <v>113.1</v>
      </c>
      <c r="G20" s="12"/>
      <c r="H20" s="11">
        <f aca="true" t="shared" si="7" ref="H20:H26">IF(G107="","",G107)</f>
        <v>-0.6</v>
      </c>
      <c r="I20" s="13"/>
      <c r="J20" s="14">
        <f aca="true" t="shared" si="8" ref="J20:J26">IF(H107="","",H107)</f>
        <v>-1.8</v>
      </c>
      <c r="K20" s="13"/>
      <c r="L20" s="14">
        <f aca="true" t="shared" si="9" ref="L20:L26">IF(I107="","",I107)</f>
        <v>1.3</v>
      </c>
    </row>
    <row r="21" spans="1:12" ht="15" customHeight="1">
      <c r="A21" s="8"/>
      <c r="B21" s="24" t="s">
        <v>37</v>
      </c>
      <c r="C21" s="25">
        <f t="shared" si="5"/>
        <v>7.973</v>
      </c>
      <c r="D21" s="10"/>
      <c r="E21" s="11">
        <f t="shared" si="6"/>
        <v>111.9</v>
      </c>
      <c r="F21" s="11">
        <f t="shared" si="6"/>
        <v>103.6</v>
      </c>
      <c r="G21" s="12"/>
      <c r="H21" s="11">
        <f t="shared" si="7"/>
        <v>-0.5</v>
      </c>
      <c r="I21" s="13"/>
      <c r="J21" s="14">
        <f t="shared" si="8"/>
        <v>0.6</v>
      </c>
      <c r="K21" s="13"/>
      <c r="L21" s="14">
        <f t="shared" si="9"/>
        <v>8</v>
      </c>
    </row>
    <row r="22" spans="1:12" ht="15" customHeight="1">
      <c r="A22" s="8"/>
      <c r="B22" s="24" t="s">
        <v>38</v>
      </c>
      <c r="C22" s="25">
        <f t="shared" si="5"/>
        <v>2.941</v>
      </c>
      <c r="D22" s="10"/>
      <c r="E22" s="11">
        <f t="shared" si="6"/>
        <v>107</v>
      </c>
      <c r="F22" s="11">
        <f t="shared" si="6"/>
        <v>119.1</v>
      </c>
      <c r="G22" s="12"/>
      <c r="H22" s="11">
        <f t="shared" si="7"/>
        <v>0.2</v>
      </c>
      <c r="I22" s="13"/>
      <c r="J22" s="14">
        <f t="shared" si="8"/>
        <v>-3.2</v>
      </c>
      <c r="K22" s="13"/>
      <c r="L22" s="14">
        <f t="shared" si="9"/>
        <v>3.7</v>
      </c>
    </row>
    <row r="23" spans="1:12" ht="15" customHeight="1">
      <c r="A23" s="8"/>
      <c r="B23" s="24" t="s">
        <v>39</v>
      </c>
      <c r="C23" s="25">
        <f t="shared" si="5"/>
        <v>9.617</v>
      </c>
      <c r="D23" s="10"/>
      <c r="E23" s="11">
        <f t="shared" si="6"/>
        <v>103.1</v>
      </c>
      <c r="F23" s="11">
        <f t="shared" si="6"/>
        <v>111.7</v>
      </c>
      <c r="G23" s="12"/>
      <c r="H23" s="11">
        <f t="shared" si="7"/>
        <v>-0.6</v>
      </c>
      <c r="I23" s="13"/>
      <c r="J23" s="14">
        <f t="shared" si="8"/>
        <v>-0.3</v>
      </c>
      <c r="K23" s="13"/>
      <c r="L23" s="14">
        <f t="shared" si="9"/>
        <v>2</v>
      </c>
    </row>
    <row r="24" spans="1:12" ht="15" customHeight="1">
      <c r="A24" s="8"/>
      <c r="B24" s="24" t="s">
        <v>40</v>
      </c>
      <c r="C24" s="25">
        <f t="shared" si="5"/>
        <v>2.499</v>
      </c>
      <c r="D24" s="10"/>
      <c r="E24" s="11">
        <f t="shared" si="6"/>
        <v>112.7</v>
      </c>
      <c r="F24" s="11">
        <f t="shared" si="6"/>
        <v>144.7</v>
      </c>
      <c r="G24" s="12"/>
      <c r="H24" s="11">
        <f t="shared" si="7"/>
        <v>2.5</v>
      </c>
      <c r="I24" s="13"/>
      <c r="J24" s="14">
        <f t="shared" si="8"/>
        <v>4.4</v>
      </c>
      <c r="K24" s="13"/>
      <c r="L24" s="14">
        <f t="shared" si="9"/>
        <v>6.3</v>
      </c>
    </row>
    <row r="25" spans="1:12" ht="15" customHeight="1">
      <c r="A25" s="8"/>
      <c r="B25" s="24" t="s">
        <v>41</v>
      </c>
      <c r="C25" s="25">
        <f t="shared" si="5"/>
        <v>2.639</v>
      </c>
      <c r="D25" s="10"/>
      <c r="E25" s="11">
        <f t="shared" si="6"/>
        <v>100</v>
      </c>
      <c r="F25" s="11">
        <f t="shared" si="6"/>
        <v>62.6</v>
      </c>
      <c r="G25" s="12"/>
      <c r="H25" s="11">
        <f t="shared" si="7"/>
        <v>0</v>
      </c>
      <c r="I25" s="13"/>
      <c r="J25" s="14">
        <f t="shared" si="8"/>
        <v>0.3</v>
      </c>
      <c r="K25" s="13"/>
      <c r="L25" s="14">
        <f t="shared" si="9"/>
        <v>1.2</v>
      </c>
    </row>
    <row r="26" spans="1:12" ht="15" customHeight="1">
      <c r="A26" s="8"/>
      <c r="B26" s="24" t="s">
        <v>42</v>
      </c>
      <c r="C26" s="25">
        <f t="shared" si="5"/>
        <v>56.4</v>
      </c>
      <c r="D26" s="10"/>
      <c r="E26" s="11">
        <f t="shared" si="6"/>
        <v>103.1</v>
      </c>
      <c r="F26" s="11">
        <f t="shared" si="6"/>
        <v>119</v>
      </c>
      <c r="G26" s="12"/>
      <c r="H26" s="11">
        <f t="shared" si="7"/>
        <v>-0.7</v>
      </c>
      <c r="I26" s="13"/>
      <c r="J26" s="14">
        <f t="shared" si="8"/>
        <v>-2</v>
      </c>
      <c r="K26" s="13"/>
      <c r="L26" s="14">
        <f t="shared" si="9"/>
        <v>1.2</v>
      </c>
    </row>
    <row r="27" spans="1:12" ht="15" customHeight="1">
      <c r="A27" s="41" t="s">
        <v>43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 customHeight="1">
      <c r="A28" s="35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5" customHeight="1">
      <c r="A29" s="35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5" customHeight="1">
      <c r="A30" s="33" t="s">
        <v>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90" ht="15" customHeight="1" hidden="1"/>
    <row r="91" ht="15" customHeight="1" hidden="1"/>
    <row r="92" spans="3:12" ht="15" customHeight="1" hidden="1">
      <c r="C92" t="s">
        <v>47</v>
      </c>
      <c r="D92" t="s">
        <v>48</v>
      </c>
      <c r="E92" t="s">
        <v>49</v>
      </c>
      <c r="F92" t="s">
        <v>50</v>
      </c>
      <c r="G92" t="s">
        <v>51</v>
      </c>
      <c r="H92" t="s">
        <v>52</v>
      </c>
      <c r="I92" t="s">
        <v>53</v>
      </c>
      <c r="J92" t="s">
        <v>54</v>
      </c>
      <c r="K92" t="s">
        <v>55</v>
      </c>
      <c r="L92" t="s">
        <v>56</v>
      </c>
    </row>
    <row r="93" spans="3:12" ht="15" customHeight="1" hidden="1">
      <c r="C93" t="s">
        <v>57</v>
      </c>
      <c r="D93">
        <v>10.347</v>
      </c>
      <c r="E93">
        <v>97.2</v>
      </c>
      <c r="F93">
        <v>91.6</v>
      </c>
      <c r="G93">
        <v>-0.2</v>
      </c>
      <c r="H93">
        <v>-0.2</v>
      </c>
      <c r="I93">
        <v>-2</v>
      </c>
      <c r="J93" t="s">
        <v>58</v>
      </c>
      <c r="K93" t="s">
        <v>59</v>
      </c>
      <c r="L93" t="s">
        <v>60</v>
      </c>
    </row>
    <row r="94" spans="3:12" ht="15" customHeight="1" hidden="1">
      <c r="C94" t="s">
        <v>61</v>
      </c>
      <c r="D94">
        <v>5.102</v>
      </c>
      <c r="E94">
        <v>104.9</v>
      </c>
      <c r="F94">
        <v>119.8</v>
      </c>
      <c r="G94">
        <v>-0.1</v>
      </c>
      <c r="H94">
        <v>0.9</v>
      </c>
      <c r="I94">
        <v>3.1</v>
      </c>
      <c r="J94" t="s">
        <v>58</v>
      </c>
      <c r="K94" t="s">
        <v>59</v>
      </c>
      <c r="L94" t="s">
        <v>60</v>
      </c>
    </row>
    <row r="95" spans="3:12" ht="15" customHeight="1" hidden="1">
      <c r="C95" t="s">
        <v>62</v>
      </c>
      <c r="D95">
        <v>4.392</v>
      </c>
      <c r="E95">
        <v>96.8</v>
      </c>
      <c r="F95">
        <v>83.1</v>
      </c>
      <c r="G95">
        <v>1.5</v>
      </c>
      <c r="H95">
        <v>3.6</v>
      </c>
      <c r="I95">
        <v>-1.1</v>
      </c>
      <c r="J95" t="s">
        <v>58</v>
      </c>
      <c r="K95" t="s">
        <v>59</v>
      </c>
      <c r="L95" t="s">
        <v>60</v>
      </c>
    </row>
    <row r="96" spans="3:12" ht="15" customHeight="1" hidden="1">
      <c r="C96" t="s">
        <v>63</v>
      </c>
      <c r="D96">
        <v>13.777</v>
      </c>
      <c r="E96">
        <v>108.5</v>
      </c>
      <c r="F96">
        <v>108.8</v>
      </c>
      <c r="G96">
        <v>0</v>
      </c>
      <c r="H96">
        <v>0.6</v>
      </c>
      <c r="I96">
        <v>5.1</v>
      </c>
      <c r="J96" t="s">
        <v>58</v>
      </c>
      <c r="K96" t="s">
        <v>59</v>
      </c>
      <c r="L96" t="s">
        <v>60</v>
      </c>
    </row>
    <row r="97" spans="3:12" ht="15" customHeight="1" hidden="1">
      <c r="C97" t="s">
        <v>64</v>
      </c>
      <c r="D97">
        <v>4.784</v>
      </c>
      <c r="E97">
        <v>92.8</v>
      </c>
      <c r="F97">
        <v>79</v>
      </c>
      <c r="G97">
        <v>0.2</v>
      </c>
      <c r="H97">
        <v>-0.7</v>
      </c>
      <c r="I97">
        <v>-4.1</v>
      </c>
      <c r="J97" t="s">
        <v>58</v>
      </c>
      <c r="K97" t="s">
        <v>59</v>
      </c>
      <c r="L97" t="s">
        <v>60</v>
      </c>
    </row>
    <row r="98" spans="3:12" ht="15" customHeight="1" hidden="1">
      <c r="C98" t="s">
        <v>65</v>
      </c>
      <c r="D98">
        <v>3.222</v>
      </c>
      <c r="E98">
        <v>101.6</v>
      </c>
      <c r="F98">
        <v>104.4</v>
      </c>
      <c r="G98">
        <v>0.3</v>
      </c>
      <c r="H98">
        <v>0.3</v>
      </c>
      <c r="I98">
        <v>0.6</v>
      </c>
      <c r="J98" t="s">
        <v>58</v>
      </c>
      <c r="K98" t="s">
        <v>59</v>
      </c>
      <c r="L98" t="s">
        <v>60</v>
      </c>
    </row>
    <row r="99" spans="3:12" ht="15" customHeight="1" hidden="1">
      <c r="C99" t="s">
        <v>66</v>
      </c>
      <c r="D99">
        <v>14.808</v>
      </c>
      <c r="E99">
        <v>101.4</v>
      </c>
      <c r="F99">
        <v>96.8</v>
      </c>
      <c r="G99">
        <v>-1.8</v>
      </c>
      <c r="H99">
        <v>-4.3</v>
      </c>
      <c r="I99">
        <v>0.9</v>
      </c>
      <c r="J99" t="s">
        <v>58</v>
      </c>
      <c r="K99" t="s">
        <v>59</v>
      </c>
      <c r="L99" t="s">
        <v>60</v>
      </c>
    </row>
    <row r="100" spans="3:12" ht="15" customHeight="1" hidden="1">
      <c r="C100" t="s">
        <v>67</v>
      </c>
      <c r="D100">
        <v>3.037</v>
      </c>
      <c r="E100">
        <v>98.8</v>
      </c>
      <c r="F100">
        <v>90.3</v>
      </c>
      <c r="G100">
        <v>-0.6</v>
      </c>
      <c r="H100">
        <v>-1</v>
      </c>
      <c r="I100">
        <v>-1.5</v>
      </c>
      <c r="J100" t="s">
        <v>58</v>
      </c>
      <c r="K100" t="s">
        <v>59</v>
      </c>
      <c r="L100" t="s">
        <v>60</v>
      </c>
    </row>
    <row r="101" spans="3:12" ht="15" customHeight="1" hidden="1">
      <c r="C101" t="s">
        <v>68</v>
      </c>
      <c r="D101">
        <v>8.019</v>
      </c>
      <c r="E101">
        <v>98</v>
      </c>
      <c r="F101">
        <v>94</v>
      </c>
      <c r="G101">
        <v>-0.1</v>
      </c>
      <c r="H101">
        <v>-0.2</v>
      </c>
      <c r="I101">
        <v>-0.2</v>
      </c>
      <c r="J101" t="s">
        <v>58</v>
      </c>
      <c r="K101" t="s">
        <v>59</v>
      </c>
      <c r="L101" t="s">
        <v>60</v>
      </c>
    </row>
    <row r="102" spans="3:12" ht="15" customHeight="1" hidden="1">
      <c r="C102" t="s">
        <v>69</v>
      </c>
      <c r="D102">
        <v>2.44</v>
      </c>
      <c r="E102">
        <v>103.3</v>
      </c>
      <c r="F102">
        <v>125.4</v>
      </c>
      <c r="G102">
        <v>0.1</v>
      </c>
      <c r="H102">
        <v>1.7</v>
      </c>
      <c r="I102">
        <v>1.7</v>
      </c>
      <c r="J102" t="s">
        <v>58</v>
      </c>
      <c r="K102" t="s">
        <v>59</v>
      </c>
      <c r="L102" t="s">
        <v>60</v>
      </c>
    </row>
    <row r="103" spans="3:12" ht="15" customHeight="1" hidden="1">
      <c r="C103" t="s">
        <v>70</v>
      </c>
      <c r="D103">
        <v>18.809</v>
      </c>
      <c r="E103">
        <v>104.6</v>
      </c>
      <c r="F103">
        <v>114.3</v>
      </c>
      <c r="G103">
        <v>-0.9</v>
      </c>
      <c r="H103">
        <v>-2.4</v>
      </c>
      <c r="I103">
        <v>1.9</v>
      </c>
      <c r="J103" t="s">
        <v>58</v>
      </c>
      <c r="K103" t="s">
        <v>59</v>
      </c>
      <c r="L103" t="s">
        <v>60</v>
      </c>
    </row>
    <row r="104" spans="3:12" ht="15" customHeight="1" hidden="1">
      <c r="C104" t="s">
        <v>71</v>
      </c>
      <c r="D104">
        <v>11.261</v>
      </c>
      <c r="E104">
        <v>96.3</v>
      </c>
      <c r="F104">
        <v>111.8</v>
      </c>
      <c r="G104">
        <v>-0.1</v>
      </c>
      <c r="H104">
        <v>-0.2</v>
      </c>
      <c r="I104">
        <v>-2.5</v>
      </c>
      <c r="J104" t="s">
        <v>58</v>
      </c>
      <c r="K104" t="s">
        <v>59</v>
      </c>
      <c r="L104" t="s">
        <v>60</v>
      </c>
    </row>
    <row r="105" spans="3:9" ht="15" customHeight="1" hidden="1">
      <c r="C105" t="s">
        <v>72</v>
      </c>
      <c r="D105">
        <v>100</v>
      </c>
      <c r="E105">
        <v>101.1</v>
      </c>
      <c r="F105">
        <v>102.4</v>
      </c>
      <c r="G105">
        <v>-0.5</v>
      </c>
      <c r="H105">
        <v>-1</v>
      </c>
      <c r="I105">
        <v>0.6</v>
      </c>
    </row>
    <row r="106" spans="3:12" ht="15" customHeight="1" hidden="1">
      <c r="C106" t="s">
        <v>73</v>
      </c>
      <c r="D106">
        <v>40.961</v>
      </c>
      <c r="E106">
        <v>98.8</v>
      </c>
      <c r="F106">
        <v>89.6</v>
      </c>
      <c r="G106">
        <v>-0.1</v>
      </c>
      <c r="H106">
        <v>0.6</v>
      </c>
      <c r="I106">
        <v>-0.1</v>
      </c>
      <c r="J106" t="s">
        <v>58</v>
      </c>
      <c r="K106" t="s">
        <v>59</v>
      </c>
      <c r="L106" t="s">
        <v>60</v>
      </c>
    </row>
    <row r="107" spans="3:12" ht="15" customHeight="1" hidden="1">
      <c r="C107" t="s">
        <v>74</v>
      </c>
      <c r="D107">
        <v>59.039</v>
      </c>
      <c r="E107">
        <v>103</v>
      </c>
      <c r="F107">
        <v>113.1</v>
      </c>
      <c r="G107">
        <v>-0.6</v>
      </c>
      <c r="H107">
        <v>-1.8</v>
      </c>
      <c r="I107">
        <v>1.3</v>
      </c>
      <c r="J107" t="s">
        <v>58</v>
      </c>
      <c r="K107" t="s">
        <v>59</v>
      </c>
      <c r="L107" t="s">
        <v>60</v>
      </c>
    </row>
    <row r="108" spans="3:12" ht="15" customHeight="1" hidden="1">
      <c r="C108" t="s">
        <v>75</v>
      </c>
      <c r="D108">
        <v>7.973</v>
      </c>
      <c r="E108">
        <v>111.9</v>
      </c>
      <c r="F108">
        <v>103.6</v>
      </c>
      <c r="G108">
        <v>-0.5</v>
      </c>
      <c r="H108">
        <v>0.6</v>
      </c>
      <c r="I108">
        <v>8</v>
      </c>
      <c r="J108" t="s">
        <v>58</v>
      </c>
      <c r="K108" t="s">
        <v>59</v>
      </c>
      <c r="L108" t="s">
        <v>60</v>
      </c>
    </row>
    <row r="109" spans="3:12" ht="15" customHeight="1" hidden="1">
      <c r="C109" t="s">
        <v>76</v>
      </c>
      <c r="D109">
        <v>2.941</v>
      </c>
      <c r="E109">
        <v>107</v>
      </c>
      <c r="F109">
        <v>119.1</v>
      </c>
      <c r="G109">
        <v>0.2</v>
      </c>
      <c r="H109">
        <v>-3.2</v>
      </c>
      <c r="I109">
        <v>3.7</v>
      </c>
      <c r="J109" t="s">
        <v>58</v>
      </c>
      <c r="K109" t="s">
        <v>59</v>
      </c>
      <c r="L109" t="s">
        <v>60</v>
      </c>
    </row>
    <row r="110" spans="3:12" ht="15" customHeight="1" hidden="1">
      <c r="C110" t="s">
        <v>77</v>
      </c>
      <c r="D110">
        <v>9.617</v>
      </c>
      <c r="E110">
        <v>103.1</v>
      </c>
      <c r="F110">
        <v>111.7</v>
      </c>
      <c r="G110">
        <v>-0.6</v>
      </c>
      <c r="H110">
        <v>-0.3</v>
      </c>
      <c r="I110">
        <v>2</v>
      </c>
      <c r="J110" t="s">
        <v>58</v>
      </c>
      <c r="K110" t="s">
        <v>59</v>
      </c>
      <c r="L110" t="s">
        <v>60</v>
      </c>
    </row>
    <row r="111" spans="3:12" ht="15" customHeight="1" hidden="1">
      <c r="C111" t="s">
        <v>78</v>
      </c>
      <c r="D111">
        <v>2.499</v>
      </c>
      <c r="E111">
        <v>112.7</v>
      </c>
      <c r="F111">
        <v>144.7</v>
      </c>
      <c r="G111">
        <v>2.5</v>
      </c>
      <c r="H111">
        <v>4.4</v>
      </c>
      <c r="I111">
        <v>6.3</v>
      </c>
      <c r="J111" t="s">
        <v>58</v>
      </c>
      <c r="K111" t="s">
        <v>59</v>
      </c>
      <c r="L111" t="s">
        <v>60</v>
      </c>
    </row>
    <row r="112" spans="3:12" ht="15" customHeight="1" hidden="1">
      <c r="C112" t="s">
        <v>79</v>
      </c>
      <c r="D112">
        <v>2.639</v>
      </c>
      <c r="E112">
        <v>100</v>
      </c>
      <c r="F112">
        <v>62.6</v>
      </c>
      <c r="G112">
        <v>0</v>
      </c>
      <c r="H112">
        <v>0.3</v>
      </c>
      <c r="I112">
        <v>1.2</v>
      </c>
      <c r="J112" t="s">
        <v>58</v>
      </c>
      <c r="K112" t="s">
        <v>59</v>
      </c>
      <c r="L112" t="s">
        <v>60</v>
      </c>
    </row>
    <row r="113" spans="3:12" ht="15" customHeight="1" hidden="1">
      <c r="C113" t="s">
        <v>80</v>
      </c>
      <c r="D113">
        <v>56.4</v>
      </c>
      <c r="E113">
        <v>103.1</v>
      </c>
      <c r="F113">
        <v>119</v>
      </c>
      <c r="G113">
        <v>-0.7</v>
      </c>
      <c r="H113">
        <v>-2</v>
      </c>
      <c r="I113">
        <v>1.2</v>
      </c>
      <c r="J113" t="s">
        <v>58</v>
      </c>
      <c r="K113" t="s">
        <v>59</v>
      </c>
      <c r="L113" t="s">
        <v>60</v>
      </c>
    </row>
    <row r="114" ht="15" customHeight="1" hidden="1"/>
    <row r="115" ht="15" customHeight="1" hidden="1"/>
    <row r="116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2018-12-07T13:54:21Z</dcterms:modified>
  <cp:category/>
  <cp:version/>
  <cp:contentType/>
  <cp:contentStatus/>
</cp:coreProperties>
</file>