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11TBL13" sheetId="2" r:id="rId2"/>
  </sheets>
  <definedNames>
    <definedName name="_xlnm.Print_Area" localSheetId="1">'CPI2017M11TBL13'!$A$1:$G$8</definedName>
    <definedName name="TBL13">'CPI2017M11TBL13'!$B$47:$I$52</definedName>
  </definedNames>
  <calcPr fullCalcOnLoad="1"/>
</workbook>
</file>

<file path=xl/sharedStrings.xml><?xml version="1.0" encoding="utf-8"?>
<sst xmlns="http://schemas.openxmlformats.org/spreadsheetml/2006/main" count="202" uniqueCount="143">
  <si>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</si>
  <si>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</si>
  <si>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</si>
  <si>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</si>
  <si>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</si>
  <si>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</si>
  <si>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</si>
  <si>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</si>
  <si>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</si>
  <si>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</si>
  <si>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</si>
  <si>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</si>
  <si>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</si>
  <si>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</si>
  <si>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</si>
  <si>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</si>
  <si>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</si>
  <si>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</si>
  <si>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</si>
  <si>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</si>
  <si>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</si>
  <si>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</si>
  <si>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</si>
  <si>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</si>
  <si>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</si>
  <si>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</si>
  <si>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</si>
  <si>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</si>
  <si>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</si>
  <si>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</si>
  <si>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</si>
  <si>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</si>
  <si>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</si>
  <si>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</si>
  <si>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</si>
  <si>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</si>
  <si>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</si>
  <si>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</si>
  <si>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</si>
  <si>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</si>
  <si>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</si>
  <si>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</si>
  <si>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</si>
  <si>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</si>
  <si>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</si>
  <si>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</si>
  <si>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</si>
  <si>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</si>
  <si>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</si>
  <si>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</si>
  <si>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</si>
  <si>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</si>
  <si>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</si>
  <si>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</si>
  <si>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</si>
  <si>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</si>
  <si>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</si>
  <si>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</si>
  <si>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</si>
  <si>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</si>
  <si>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</si>
  <si>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</si>
  <si>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</si>
  <si>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</si>
  <si>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</si>
  <si>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</si>
  <si>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</si>
  <si>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</si>
  <si>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</si>
  <si>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</si>
  <si>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</si>
  <si>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</si>
  <si>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</si>
  <si>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</si>
  <si>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</si>
  <si>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</si>
  <si>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</si>
  <si>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</si>
  <si>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</si>
  <si>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</si>
  <si>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</si>
  <si>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</si>
  <si>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</si>
  <si>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</si>
  <si>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</si>
  <si>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</si>
  <si>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</si>
  <si>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</si>
  <si>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</si>
  <si>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</si>
  <si>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</si>
  <si>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</si>
  <si>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</si>
  <si>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</si>
  <si>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</si>
  <si>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</si>
  <si>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</si>
  <si>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</si>
  <si>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</si>
  <si>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</si>
  <si>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</si>
  <si>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</si>
  <si>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</si>
  <si>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</si>
  <si>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</si>
  <si>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</si>
  <si>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</si>
  <si>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</si>
  <si>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</si>
  <si>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</si>
  <si>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</si>
  <si>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</si>
  <si>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</si>
  <si>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</si>
  <si>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</si>
  <si>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</si>
  <si>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</si>
  <si>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</si>
  <si>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</si>
  <si>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</si>
  <si>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</si>
  <si>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</si>
  <si>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</si>
  <si>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10.1 Pre-primary &amp; primary education</t>
  </si>
  <si>
    <t>10.2 Secondary education</t>
  </si>
  <si>
    <t>10.4 Tertiary education</t>
  </si>
  <si>
    <t>10.5 Education not definable by level</t>
  </si>
  <si>
    <t>index</t>
  </si>
  <si>
    <t>weights_DEC2016</t>
  </si>
  <si>
    <t>_01NOV2017</t>
  </si>
  <si>
    <t>_1month</t>
  </si>
  <si>
    <t>_12month</t>
  </si>
  <si>
    <t>year</t>
  </si>
  <si>
    <t>releasedate</t>
  </si>
  <si>
    <t>title</t>
  </si>
  <si>
    <t>H1_202</t>
  </si>
  <si>
    <t>2017</t>
  </si>
  <si>
    <t>November 2017</t>
  </si>
  <si>
    <t>Table 13   COICOP Division 10 Education</t>
  </si>
  <si>
    <t>H1_203</t>
  </si>
  <si>
    <t>H1_204</t>
  </si>
  <si>
    <t>H1_205</t>
  </si>
  <si>
    <t>H1_206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</si>
</sst>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39" customWidth="1"/>
    <col min="3" max="3" width="1.421875" style="39" customWidth="1"/>
    <col min="4" max="4" width="12.42187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68" t="str">
        <f>IF(I48="","",CONCATENATE(I48," - ",H48))</f>
        <v>Table 13   COICOP Division 10 Education - November 2017</v>
      </c>
      <c r="B1" s="68"/>
      <c r="C1" s="68"/>
      <c r="D1" s="68"/>
      <c r="E1" s="68"/>
      <c r="F1" s="68"/>
      <c r="G1" s="68"/>
    </row>
    <row r="2" spans="1:7" ht="15" customHeight="1">
      <c r="A2" s="66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67"/>
      <c r="B3" s="58" t="str">
        <f>IF(G48="","",G48)</f>
        <v>2017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IF(C49="","",C49)</f>
        <v>0.1339</v>
      </c>
      <c r="C4" s="49"/>
      <c r="D4" s="50">
        <f>IF(D49="","",D49)</f>
        <v>100.3</v>
      </c>
      <c r="E4" s="51"/>
      <c r="F4" s="50">
        <f>IF(E49="","",E49)</f>
        <v>0</v>
      </c>
      <c r="G4" s="50">
        <f>IF(F49="","",F49)</f>
        <v>0.3</v>
      </c>
    </row>
    <row r="5" spans="1:7" ht="15" customHeight="1">
      <c r="A5" s="48" t="s">
        <v>124</v>
      </c>
      <c r="B5" s="49">
        <f>IF(C50="","",C50)</f>
        <v>0.2893</v>
      </c>
      <c r="C5" s="49"/>
      <c r="D5" s="50">
        <f>IF(D50="","",D50)</f>
        <v>101.7</v>
      </c>
      <c r="E5" s="51"/>
      <c r="F5" s="50">
        <f aca="true" t="shared" si="0" ref="F5:G7">IF(E50="","",E50)</f>
        <v>0</v>
      </c>
      <c r="G5" s="50">
        <f t="shared" si="0"/>
        <v>1.7</v>
      </c>
    </row>
    <row r="6" spans="1:7" ht="15" customHeight="1">
      <c r="A6" s="52" t="s">
        <v>125</v>
      </c>
      <c r="B6" s="49">
        <f>IF(C51="","",C51)</f>
        <v>1.4369</v>
      </c>
      <c r="C6" s="49"/>
      <c r="D6" s="50">
        <f>IF(D51="","",D51)</f>
        <v>101.7</v>
      </c>
      <c r="E6" s="51"/>
      <c r="F6" s="50">
        <f t="shared" si="0"/>
        <v>0</v>
      </c>
      <c r="G6" s="50">
        <f t="shared" si="0"/>
        <v>1.7</v>
      </c>
    </row>
    <row r="7" spans="1:7" ht="15" customHeight="1">
      <c r="A7" s="52" t="s">
        <v>126</v>
      </c>
      <c r="B7" s="49">
        <f>IF(C52="","",C52)</f>
        <v>0.183</v>
      </c>
      <c r="C7" s="49"/>
      <c r="D7" s="50">
        <f>IF(D52="","",D52)</f>
        <v>101.1</v>
      </c>
      <c r="E7" s="51"/>
      <c r="F7" s="50">
        <f t="shared" si="0"/>
        <v>1.1</v>
      </c>
      <c r="G7" s="50">
        <f t="shared" si="0"/>
        <v>1.1</v>
      </c>
    </row>
    <row r="8" spans="1:7" s="42" customFormat="1" ht="15" customHeight="1">
      <c r="A8" s="53" t="s">
        <v>59</v>
      </c>
      <c r="B8" s="54">
        <f>IF(C48="","",C48)</f>
        <v>2.0431</v>
      </c>
      <c r="C8" s="54"/>
      <c r="D8" s="55">
        <f>IF(D48="","",D48)</f>
        <v>101.6</v>
      </c>
      <c r="E8" s="56"/>
      <c r="F8" s="55">
        <f>IF(E48="","",E48)</f>
        <v>0.1</v>
      </c>
      <c r="G8" s="55">
        <f>IF(F48="","",F48)</f>
        <v>1.6</v>
      </c>
    </row>
    <row r="45" ht="15" customHeight="1" hidden="1"/>
    <row r="46" ht="15" customHeight="1" hidden="1"/>
    <row r="47" spans="2:9" ht="15" customHeight="1" hidden="1">
      <c r="B47" s="32" t="s">
        <v>127</v>
      </c>
      <c r="C47" s="32" t="s">
        <v>128</v>
      </c>
      <c r="D47" s="32" t="s">
        <v>129</v>
      </c>
      <c r="E47" s="32" t="s">
        <v>130</v>
      </c>
      <c r="F47" s="32" t="s">
        <v>131</v>
      </c>
      <c r="G47" s="32" t="s">
        <v>132</v>
      </c>
      <c r="H47" s="32" t="s">
        <v>133</v>
      </c>
      <c r="I47" s="32" t="s">
        <v>134</v>
      </c>
    </row>
    <row r="48" spans="2:9" ht="15" customHeight="1" hidden="1">
      <c r="B48" s="32" t="s">
        <v>135</v>
      </c>
      <c r="C48" s="32">
        <v>2.0431</v>
      </c>
      <c r="D48" s="32">
        <v>101.6</v>
      </c>
      <c r="E48" s="32">
        <v>0.1</v>
      </c>
      <c r="F48" s="32">
        <v>1.6</v>
      </c>
      <c r="G48" s="32" t="s">
        <v>136</v>
      </c>
      <c r="H48" s="32" t="s">
        <v>137</v>
      </c>
      <c r="I48" s="32" t="s">
        <v>138</v>
      </c>
    </row>
    <row r="49" spans="2:9" ht="15" customHeight="1" hidden="1">
      <c r="B49" s="32" t="s">
        <v>139</v>
      </c>
      <c r="C49" s="32">
        <v>0.1339</v>
      </c>
      <c r="D49" s="32">
        <v>100.3</v>
      </c>
      <c r="E49" s="32">
        <v>0</v>
      </c>
      <c r="F49" s="32">
        <v>0.3</v>
      </c>
      <c r="G49" s="32" t="s">
        <v>136</v>
      </c>
      <c r="H49" s="32" t="s">
        <v>137</v>
      </c>
      <c r="I49" s="32" t="s">
        <v>138</v>
      </c>
    </row>
    <row r="50" spans="2:9" ht="15" customHeight="1" hidden="1">
      <c r="B50" s="32" t="s">
        <v>140</v>
      </c>
      <c r="C50" s="32">
        <v>0.2893</v>
      </c>
      <c r="D50" s="32">
        <v>101.7</v>
      </c>
      <c r="E50" s="32">
        <v>0</v>
      </c>
      <c r="F50" s="32">
        <v>1.7</v>
      </c>
      <c r="G50" s="32" t="s">
        <v>136</v>
      </c>
      <c r="H50" s="32" t="s">
        <v>137</v>
      </c>
      <c r="I50" s="32" t="s">
        <v>138</v>
      </c>
    </row>
    <row r="51" spans="2:9" ht="15" customHeight="1" hidden="1">
      <c r="B51" s="32" t="s">
        <v>141</v>
      </c>
      <c r="C51" s="32">
        <v>1.4369</v>
      </c>
      <c r="D51" s="32">
        <v>101.7</v>
      </c>
      <c r="E51" s="32">
        <v>0</v>
      </c>
      <c r="F51" s="32">
        <v>1.7</v>
      </c>
      <c r="G51" s="32" t="s">
        <v>136</v>
      </c>
      <c r="H51" s="32" t="s">
        <v>137</v>
      </c>
      <c r="I51" s="32" t="s">
        <v>138</v>
      </c>
    </row>
    <row r="52" spans="2:9" ht="15" customHeight="1" hidden="1">
      <c r="B52" s="32" t="s">
        <v>142</v>
      </c>
      <c r="C52" s="32">
        <v>0.183</v>
      </c>
      <c r="D52" s="32">
        <v>101.1</v>
      </c>
      <c r="E52" s="32">
        <v>1.1</v>
      </c>
      <c r="F52" s="32">
        <v>1.1</v>
      </c>
      <c r="G52" s="32" t="s">
        <v>136</v>
      </c>
      <c r="H52" s="32" t="s">
        <v>137</v>
      </c>
      <c r="I52" s="32" t="s">
        <v>138</v>
      </c>
    </row>
    <row r="53" ht="15" customHeight="1" hidden="1"/>
    <row r="54" ht="15" customHeight="1" hidden="1"/>
    <row r="55" ht="15" customHeight="1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2014-08-18T11:23:32Z</cp:lastPrinted>
  <dcterms:created xsi:type="dcterms:W3CDTF">1999-11-15T10:06:17Z</dcterms:created>
  <dcterms:modified xsi:type="dcterms:W3CDTF">2017-12-08T16:46:05Z</dcterms:modified>
  <cp:category/>
  <cp:version/>
  <cp:contentType/>
  <cp:contentStatus/>
</cp:coreProperties>
</file>