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4M11TBL13" sheetId="2" r:id="rId2"/>
  </sheets>
  <definedNames>
    <definedName name="_xlnm.Print_Area" localSheetId="1">'CPI2014M11TBL13'!$A$1:$G$11</definedName>
    <definedName name="TBL13">'CPI2014M11TBL13'!$B$50:$I$55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<sst xmlns="http://schemas.openxmlformats.org/spreadsheetml/2006/main" count="202" uniqueCount="143">
  <si>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</si>
  <si>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</si>
  <si>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</si>
  <si>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</si>
  <si>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</si>
  <si>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</si>
  <si>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</si>
  <si>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</si>
  <si>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</si>
  <si>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</si>
  <si>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</si>
  <si>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</si>
  <si>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</si>
  <si>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</si>
  <si>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</si>
  <si>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</si>
  <si>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</si>
  <si>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</si>
  <si>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</si>
  <si>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</si>
  <si>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</si>
  <si>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</si>
  <si>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</si>
  <si>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</si>
  <si>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</si>
  <si>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</si>
  <si>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</si>
  <si>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</si>
  <si>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</si>
  <si>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</si>
  <si>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</si>
  <si>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</si>
  <si>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</si>
  <si>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</si>
  <si>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</si>
  <si>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</si>
  <si>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</si>
  <si>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</si>
  <si>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</si>
  <si>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</si>
  <si>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</si>
  <si>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</si>
  <si>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</si>
  <si>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</si>
  <si>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</si>
  <si>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</si>
  <si>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</si>
  <si>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</si>
  <si>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</si>
  <si>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</si>
  <si>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</si>
  <si>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</si>
  <si>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</si>
  <si>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</si>
  <si>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</si>
  <si>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</si>
  <si>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</si>
  <si>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</si>
  <si>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</si>
  <si>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</si>
  <si>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</si>
  <si>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</si>
  <si>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</si>
  <si>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</si>
  <si>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</si>
  <si>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</si>
  <si>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</si>
  <si>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</si>
  <si>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</si>
  <si>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</si>
  <si>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</si>
  <si>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</si>
  <si>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</si>
  <si>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</si>
  <si>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</si>
  <si>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</si>
  <si>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</si>
  <si>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</si>
  <si>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</si>
  <si>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</si>
  <si>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</si>
  <si>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</si>
  <si>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</si>
  <si>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</si>
  <si>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</si>
  <si>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</si>
  <si>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</si>
  <si>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</si>
  <si>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</si>
  <si>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</si>
  <si>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</si>
  <si>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</si>
  <si>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</si>
  <si>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</si>
  <si>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</si>
  <si>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</si>
  <si>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</si>
  <si>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</si>
  <si>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</si>
  <si>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</si>
  <si>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</si>
  <si>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</si>
  <si>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</si>
  <si>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</si>
  <si>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</si>
  <si>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</si>
  <si>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</si>
  <si>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</si>
  <si>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</si>
  <si>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</si>
  <si>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</si>
  <si>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</si>
  <si>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</si>
  <si>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</si>
  <si>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</si>
  <si>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</si>
  <si>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</si>
  <si>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</si>
  <si>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</si>
  <si>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</si>
  <si>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</si>
  <si>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</si>
  <si>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</si>
  <si>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</si>
  <si>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</si>
  <si>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</si>
  <si>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</si>
  <si>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</si>
  <si>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weights_DEC2013</t>
  </si>
  <si>
    <t>_01NOV2014</t>
  </si>
  <si>
    <t>_1month</t>
  </si>
  <si>
    <t>_12month</t>
  </si>
  <si>
    <t>year</t>
  </si>
  <si>
    <t>releasedate</t>
  </si>
  <si>
    <t>title</t>
  </si>
  <si>
    <t>H1_202</t>
  </si>
  <si>
    <t>2014</t>
  </si>
  <si>
    <t>November 2014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</si>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</sst>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2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2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68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68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68"/>
      <c r="D83" s="69"/>
      <c r="E83" s="70"/>
      <c r="F83" s="70"/>
      <c r="G83" s="70"/>
      <c r="H83" s="1"/>
      <c r="I83" s="1"/>
    </row>
    <row r="84" spans="2:9" ht="13.5" customHeight="1">
      <c r="B84" s="4"/>
      <c r="C84" s="68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68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68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68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68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68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68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0" customWidth="1"/>
    <col min="2" max="2" width="9.57421875" style="39" customWidth="1"/>
    <col min="3" max="3" width="1.421875" style="39" customWidth="1"/>
    <col min="4" max="4" width="11.2812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75" t="str">
        <f>IF(I51="","",CONCATENATE(I51," - ",H51))</f>
        <v>Table 13   COICOP Division 10 Education - November 2014</v>
      </c>
      <c r="B1" s="75"/>
      <c r="C1" s="75"/>
      <c r="D1" s="75"/>
      <c r="E1" s="75"/>
      <c r="F1" s="75"/>
      <c r="G1" s="75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6" t="s">
        <v>119</v>
      </c>
      <c r="G2" s="76"/>
    </row>
    <row r="3" spans="1:7" ht="15" customHeight="1">
      <c r="A3" s="74"/>
      <c r="B3" s="46" t="str">
        <f>IF(G51="","",G51)</f>
        <v>2014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ht="15" customHeight="1">
      <c r="A5" s="53" t="s">
        <v>123</v>
      </c>
      <c r="B5" s="54">
        <f>IF(C52="","",C52)</f>
        <v>0.1563</v>
      </c>
      <c r="C5" s="54"/>
      <c r="D5" s="55">
        <f>IF(D52="","",D52)</f>
        <v>101.4</v>
      </c>
      <c r="E5" s="56"/>
      <c r="F5" s="55">
        <f>IF(E52="","",E52)</f>
        <v>0</v>
      </c>
      <c r="G5" s="55">
        <f>IF(F52="","",F52)</f>
        <v>0.6</v>
      </c>
    </row>
    <row r="6" spans="1:7" ht="15" customHeight="1">
      <c r="A6" s="53" t="s">
        <v>124</v>
      </c>
      <c r="B6" s="54">
        <f>IF(C53="","",C53)</f>
        <v>0.4153</v>
      </c>
      <c r="C6" s="54"/>
      <c r="D6" s="55">
        <f>IF(D53="","",D53)</f>
        <v>107.4</v>
      </c>
      <c r="E6" s="56"/>
      <c r="F6" s="55">
        <f aca="true" t="shared" si="0" ref="F6:G8">IF(E53="","",E53)</f>
        <v>0</v>
      </c>
      <c r="G6" s="55">
        <f t="shared" si="0"/>
        <v>2.3</v>
      </c>
    </row>
    <row r="7" spans="1:7" ht="15" customHeight="1">
      <c r="A7" s="57" t="s">
        <v>125</v>
      </c>
      <c r="B7" s="54">
        <f>IF(C54="","",C54)</f>
        <v>1.8314</v>
      </c>
      <c r="C7" s="54"/>
      <c r="D7" s="55">
        <f>IF(D54="","",D54)</f>
        <v>120.8</v>
      </c>
      <c r="E7" s="56"/>
      <c r="F7" s="55">
        <f t="shared" si="0"/>
        <v>0</v>
      </c>
      <c r="G7" s="55">
        <f t="shared" si="0"/>
        <v>6.8</v>
      </c>
    </row>
    <row r="8" spans="1:7" ht="15" customHeight="1">
      <c r="A8" s="57" t="s">
        <v>126</v>
      </c>
      <c r="B8" s="54">
        <f>IF(C55="","",C55)</f>
        <v>0.3881</v>
      </c>
      <c r="C8" s="54"/>
      <c r="D8" s="55">
        <f>IF(D55="","",D55)</f>
        <v>102.2</v>
      </c>
      <c r="E8" s="56"/>
      <c r="F8" s="55">
        <f t="shared" si="0"/>
        <v>0.9</v>
      </c>
      <c r="G8" s="55">
        <f t="shared" si="0"/>
        <v>0.9</v>
      </c>
    </row>
    <row r="9" spans="1:7" ht="15" customHeight="1">
      <c r="A9" s="57"/>
      <c r="B9" s="54"/>
      <c r="C9" s="54"/>
      <c r="D9" s="58"/>
      <c r="E9" s="58"/>
      <c r="F9" s="58"/>
      <c r="G9" s="59"/>
    </row>
    <row r="10" spans="1:7" s="42" customFormat="1" ht="15" customHeight="1">
      <c r="A10" s="60" t="s">
        <v>59</v>
      </c>
      <c r="B10" s="61">
        <f>IF(C51="","",C51)</f>
        <v>2.7911</v>
      </c>
      <c r="C10" s="61"/>
      <c r="D10" s="62">
        <f>IF(D51="","",D51)</f>
        <v>114.9</v>
      </c>
      <c r="E10" s="63"/>
      <c r="F10" s="62">
        <f>IF(E51="","",E51)</f>
        <v>0.2</v>
      </c>
      <c r="G10" s="62">
        <f>IF(F51="","",F51)</f>
        <v>5</v>
      </c>
    </row>
    <row r="11" spans="1:7" ht="15" customHeight="1">
      <c r="A11" s="64"/>
      <c r="B11" s="65"/>
      <c r="C11" s="65"/>
      <c r="D11" s="66"/>
      <c r="E11" s="66"/>
      <c r="F11" s="66"/>
      <c r="G11" s="66"/>
    </row>
    <row r="50" spans="2:9" ht="12.75" hidden="1">
      <c r="B50" s="32" t="s">
        <v>127</v>
      </c>
      <c r="C50" s="32" t="s">
        <v>128</v>
      </c>
      <c r="D50" s="32" t="s">
        <v>129</v>
      </c>
      <c r="E50" s="32" t="s">
        <v>130</v>
      </c>
      <c r="F50" s="32" t="s">
        <v>131</v>
      </c>
      <c r="G50" s="32" t="s">
        <v>132</v>
      </c>
      <c r="H50" s="32" t="s">
        <v>133</v>
      </c>
      <c r="I50" s="32" t="s">
        <v>134</v>
      </c>
    </row>
    <row r="51" spans="2:9" ht="12.75" hidden="1">
      <c r="B51" s="32" t="s">
        <v>135</v>
      </c>
      <c r="C51" s="32">
        <v>2.7911</v>
      </c>
      <c r="D51" s="32">
        <v>114.9</v>
      </c>
      <c r="E51" s="32">
        <v>0.2</v>
      </c>
      <c r="F51" s="32">
        <v>5</v>
      </c>
      <c r="G51" s="32" t="s">
        <v>136</v>
      </c>
      <c r="H51" s="32" t="s">
        <v>137</v>
      </c>
      <c r="I51" s="32" t="s">
        <v>138</v>
      </c>
    </row>
    <row r="52" spans="2:9" ht="12.75" hidden="1">
      <c r="B52" s="32" t="s">
        <v>139</v>
      </c>
      <c r="C52" s="32">
        <v>0.1563</v>
      </c>
      <c r="D52" s="32">
        <v>101.4</v>
      </c>
      <c r="E52" s="32">
        <v>0</v>
      </c>
      <c r="F52" s="32">
        <v>0.6</v>
      </c>
      <c r="G52" s="32" t="s">
        <v>136</v>
      </c>
      <c r="H52" s="32" t="s">
        <v>137</v>
      </c>
      <c r="I52" s="32" t="s">
        <v>138</v>
      </c>
    </row>
    <row r="53" spans="2:9" ht="12.75" hidden="1">
      <c r="B53" s="32" t="s">
        <v>140</v>
      </c>
      <c r="C53" s="32">
        <v>0.4153</v>
      </c>
      <c r="D53" s="32">
        <v>107.4</v>
      </c>
      <c r="E53" s="32">
        <v>0</v>
      </c>
      <c r="F53" s="32">
        <v>2.3</v>
      </c>
      <c r="G53" s="32" t="s">
        <v>136</v>
      </c>
      <c r="H53" s="32" t="s">
        <v>137</v>
      </c>
      <c r="I53" s="32" t="s">
        <v>138</v>
      </c>
    </row>
    <row r="54" spans="2:9" ht="12.75" hidden="1">
      <c r="B54" s="32" t="s">
        <v>141</v>
      </c>
      <c r="C54" s="32">
        <v>1.8314</v>
      </c>
      <c r="D54" s="32">
        <v>120.8</v>
      </c>
      <c r="E54" s="32">
        <v>0</v>
      </c>
      <c r="F54" s="32">
        <v>6.8</v>
      </c>
      <c r="G54" s="32" t="s">
        <v>136</v>
      </c>
      <c r="H54" s="32" t="s">
        <v>137</v>
      </c>
      <c r="I54" s="32" t="s">
        <v>138</v>
      </c>
    </row>
    <row r="55" spans="2:9" ht="12.75" hidden="1">
      <c r="B55" s="32" t="s">
        <v>142</v>
      </c>
      <c r="C55" s="32">
        <v>0.3881</v>
      </c>
      <c r="D55" s="32">
        <v>102.2</v>
      </c>
      <c r="E55" s="32">
        <v>0.9</v>
      </c>
      <c r="F55" s="32">
        <v>0.9</v>
      </c>
      <c r="G55" s="32" t="s">
        <v>136</v>
      </c>
      <c r="H55" s="32" t="s">
        <v>137</v>
      </c>
      <c r="I55" s="32" t="s">
        <v>138</v>
      </c>
    </row>
    <row r="56" ht="11.25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2014-08-18T11:23:32Z</cp:lastPrinted>
  <dcterms:created xsi:type="dcterms:W3CDTF">1999-11-15T10:06:17Z</dcterms:created>
  <dcterms:modified xsi:type="dcterms:W3CDTF">2014-12-05T12:25:58Z</dcterms:modified>
  <cp:category/>
  <cp:version/>
  <cp:contentType/>
  <cp:contentStatus/>
</cp:coreProperties>
</file>