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19M05TBL15" sheetId="2" r:id="rId2"/>
  </sheets>
  <definedNames>
    <definedName name="_xlnm.Print_Area" localSheetId="1">'CPI2019M05TBL15'!$A$1:$G$30</definedName>
    <definedName name="TBL15">'CPI2019M05TBL15'!$B$83:$I$110</definedName>
  </definedNames>
  <calcPr fullCalcOnLoad="1"/>
</workbook>
</file>

<file path=xl/sharedStrings.xml><?xml version="1.0" encoding="utf-8"?>
<sst xmlns="http://schemas.openxmlformats.org/spreadsheetml/2006/main" count="312" uniqueCount="187">
  <si>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</si>
  <si>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</si>
  <si>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</si>
  <si>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</si>
  <si>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</si>
  <si>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</si>
  <si>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</si>
  <si>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</si>
  <si>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</si>
  <si>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</si>
  <si>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</si>
  <si>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</si>
  <si>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</si>
  <si>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</si>
  <si>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</si>
  <si>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</si>
  <si>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</si>
  <si>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</si>
  <si>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</si>
  <si>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</si>
  <si>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</si>
  <si>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</si>
  <si>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</si>
  <si>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</si>
  <si>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</si>
  <si>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</si>
  <si>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</si>
  <si>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</si>
  <si>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</si>
  <si>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</si>
  <si>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</si>
  <si>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</si>
  <si>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</si>
  <si>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</si>
  <si>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</si>
  <si>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</si>
  <si>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</si>
  <si>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</si>
  <si>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</si>
  <si>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</si>
  <si>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</si>
  <si>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</si>
  <si>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</si>
  <si>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</si>
  <si>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</si>
  <si>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</si>
  <si>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</si>
  <si>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</si>
  <si>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</si>
  <si>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</si>
  <si>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</si>
  <si>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</si>
  <si>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</si>
  <si>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</si>
  <si>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</si>
  <si>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</si>
  <si>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</si>
  <si>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</si>
  <si>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</si>
  <si>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</si>
  <si>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</si>
  <si>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</si>
  <si>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</si>
  <si>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</si>
  <si>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</si>
  <si>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</si>
  <si>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</si>
  <si>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</si>
  <si>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</si>
  <si>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</si>
  <si>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</si>
  <si>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</si>
  <si>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</si>
  <si>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</si>
  <si>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</si>
  <si>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</si>
  <si>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</si>
  <si>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</si>
  <si>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</si>
  <si>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</si>
  <si>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</si>
  <si>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</si>
  <si>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</si>
  <si>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</si>
  <si>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</si>
  <si>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</si>
  <si>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</si>
  <si>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</si>
  <si>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</si>
  <si>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</si>
  <si>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</si>
  <si>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</si>
  <si>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</si>
  <si>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</si>
  <si>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</si>
  <si>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</si>
  <si>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</si>
  <si>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</si>
  <si>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</si>
  <si>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</si>
  <si>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</si>
  <si>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</si>
  <si>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</si>
  <si>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</si>
  <si>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</si>
  <si>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</si>
  <si>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</si>
  <si>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</si>
  <si>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</si>
  <si>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</si>
  <si>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</si>
  <si>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</si>
  <si>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</si>
  <si>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</si>
  <si>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</si>
  <si>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</si>
  <si>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</si>
  <si>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</si>
  <si>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</si>
  <si>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</si>
  <si>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</si>
  <si>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</si>
  <si>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</si>
  <si>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12.1 Personal care</t>
  </si>
  <si>
    <t xml:space="preserve">   12.1.1  Hairdressing salons &amp; personal grooming establishments</t>
  </si>
  <si>
    <t xml:space="preserve">                     Hairdressing</t>
  </si>
  <si>
    <t xml:space="preserve">                     Health &amp; beauty treatments</t>
  </si>
  <si>
    <t xml:space="preserve">   12.1.2  Electric appliances for personal care</t>
  </si>
  <si>
    <t xml:space="preserve">   12.1.3  Other appliances, articles &amp; products for personal care</t>
  </si>
  <si>
    <t xml:space="preserve">                     Hygiene products</t>
  </si>
  <si>
    <t xml:space="preserve">                     Hair products</t>
  </si>
  <si>
    <t xml:space="preserve">                     Cosmetics &amp; skincare products</t>
  </si>
  <si>
    <t xml:space="preserve">                     Toilet accessories</t>
  </si>
  <si>
    <t>12.3 Personal effects n.e.c.</t>
  </si>
  <si>
    <t xml:space="preserve">   12.3.1  Jewellery, clocks &amp; watches</t>
  </si>
  <si>
    <t xml:space="preserve">   12.3.2  Other personal effects</t>
  </si>
  <si>
    <t>12.4 Social protection</t>
  </si>
  <si>
    <t xml:space="preserve">                     Childcare</t>
  </si>
  <si>
    <t xml:space="preserve">                     Other social protection</t>
  </si>
  <si>
    <t>12.5 Insurance</t>
  </si>
  <si>
    <t xml:space="preserve">   12.5.2  Insurance connected with the dwelling</t>
  </si>
  <si>
    <t xml:space="preserve">   12.5.3  Insurance connected with health</t>
  </si>
  <si>
    <t xml:space="preserve">   12.5.4  Insurance connected with transport</t>
  </si>
  <si>
    <t xml:space="preserve">                  Motor insurance</t>
  </si>
  <si>
    <t xml:space="preserve">                     Motor cycle insurance</t>
  </si>
  <si>
    <t xml:space="preserve">                     Motor car insurance</t>
  </si>
  <si>
    <t xml:space="preserve">                  Travel insurance</t>
  </si>
  <si>
    <t>12.6 Financial services n.e.c.</t>
  </si>
  <si>
    <t>12.7 Other services n.e.c.</t>
  </si>
  <si>
    <t>index</t>
  </si>
  <si>
    <t>weights_DEC2018</t>
  </si>
  <si>
    <t>_01MAY2019</t>
  </si>
  <si>
    <t>_1month</t>
  </si>
  <si>
    <t>_12month</t>
  </si>
  <si>
    <t>year</t>
  </si>
  <si>
    <t>releasedate</t>
  </si>
  <si>
    <t>title</t>
  </si>
  <si>
    <t>H1_218</t>
  </si>
  <si>
    <t>2019</t>
  </si>
  <si>
    <t>May 2019</t>
  </si>
  <si>
    <t>Table 15   COICOP Division 12 Miscellaneous Goods and Services</t>
  </si>
  <si>
    <t>H1_219</t>
  </si>
  <si>
    <t>H1_220</t>
  </si>
  <si>
    <t>H1_221</t>
  </si>
  <si>
    <t>H1_222</t>
  </si>
  <si>
    <t>H1_224</t>
  </si>
  <si>
    <t>H1_225</t>
  </si>
  <si>
    <t>H1_226</t>
  </si>
  <si>
    <t>H1_227</t>
  </si>
  <si>
    <t>H1_228</t>
  </si>
  <si>
    <t>H1_229</t>
  </si>
  <si>
    <t>H1_230</t>
  </si>
  <si>
    <t>H1_231</t>
  </si>
  <si>
    <t>H1_232</t>
  </si>
  <si>
    <t>H1_233</t>
  </si>
  <si>
    <t>H1_234</t>
  </si>
  <si>
    <t>H1_235</t>
  </si>
  <si>
    <t>H1_236</t>
  </si>
  <si>
    <t>H1_237</t>
  </si>
  <si>
    <t>H1_238</t>
  </si>
  <si>
    <t>H1_239</t>
  </si>
  <si>
    <t>H1_240</t>
  </si>
  <si>
    <t>H1_241</t>
  </si>
  <si>
    <t>H1_242</t>
  </si>
  <si>
    <t>H1_243</t>
  </si>
  <si>
    <t>H1_245</t>
  </si>
  <si>
    <t>H1_246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</si>
</sst>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9" t="s">
        <v>0</v>
      </c>
      <c r="D1" s="69"/>
      <c r="E1" s="69"/>
      <c r="F1" s="69"/>
      <c r="G1" s="69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0" t="s">
        <v>2</v>
      </c>
      <c r="D4" s="67" t="s">
        <v>3</v>
      </c>
      <c r="E4" s="68" t="s">
        <v>4</v>
      </c>
      <c r="F4" s="68" t="s">
        <v>5</v>
      </c>
      <c r="G4" s="68" t="s">
        <v>6</v>
      </c>
      <c r="H4" t="s">
        <v>7</v>
      </c>
    </row>
    <row r="5" spans="2:9" ht="12.75">
      <c r="B5" s="4"/>
      <c r="C5" s="70"/>
      <c r="D5" s="67"/>
      <c r="E5" s="68"/>
      <c r="F5" s="68"/>
      <c r="G5" s="68"/>
      <c r="H5" t="s">
        <v>8</v>
      </c>
      <c r="I5" t="s">
        <v>9</v>
      </c>
    </row>
    <row r="6" spans="2:7" ht="12.75">
      <c r="B6" s="4"/>
      <c r="C6" s="70"/>
      <c r="D6" s="67"/>
      <c r="E6" s="68"/>
      <c r="F6" s="68"/>
      <c r="G6" s="68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9" t="s">
        <v>60</v>
      </c>
      <c r="D63" s="69"/>
      <c r="E63" s="69"/>
      <c r="F63" s="69"/>
      <c r="G63" s="69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6" t="s">
        <v>2</v>
      </c>
      <c r="D66" s="67" t="s">
        <v>3</v>
      </c>
      <c r="E66" s="68" t="s">
        <v>4</v>
      </c>
      <c r="F66" s="68" t="s">
        <v>5</v>
      </c>
      <c r="G66" s="68" t="s">
        <v>6</v>
      </c>
      <c r="H66" t="s">
        <v>7</v>
      </c>
    </row>
    <row r="67" spans="2:9" ht="12.75">
      <c r="B67" s="4"/>
      <c r="C67" s="66"/>
      <c r="D67" s="67"/>
      <c r="E67" s="68"/>
      <c r="F67" s="68"/>
      <c r="G67" s="68"/>
      <c r="H67" t="s">
        <v>8</v>
      </c>
      <c r="I67" t="s">
        <v>9</v>
      </c>
    </row>
    <row r="68" spans="2:7" ht="12.75">
      <c r="B68" s="6"/>
      <c r="C68" s="66"/>
      <c r="D68" s="67"/>
      <c r="E68" s="68"/>
      <c r="F68" s="68"/>
      <c r="G68" s="68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5" t="s">
        <v>64</v>
      </c>
      <c r="D79" s="65"/>
      <c r="E79" s="65"/>
      <c r="F79" s="65"/>
      <c r="G79" s="65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6" t="s">
        <v>2</v>
      </c>
      <c r="D82" s="67" t="s">
        <v>3</v>
      </c>
      <c r="E82" s="68" t="s">
        <v>4</v>
      </c>
      <c r="F82" s="68" t="s">
        <v>5</v>
      </c>
      <c r="G82" s="68" t="s">
        <v>6</v>
      </c>
      <c r="H82" s="1"/>
      <c r="I82" s="1"/>
    </row>
    <row r="83" spans="1:9" ht="13.5" customHeight="1">
      <c r="A83" s="9">
        <v>1</v>
      </c>
      <c r="B83" s="6"/>
      <c r="C83" s="66"/>
      <c r="D83" s="67"/>
      <c r="E83" s="68"/>
      <c r="F83" s="68"/>
      <c r="G83" s="68"/>
      <c r="H83" s="1"/>
      <c r="I83" s="1"/>
    </row>
    <row r="84" spans="2:9" ht="13.5" customHeight="1">
      <c r="B84" s="4"/>
      <c r="C84" s="66"/>
      <c r="D84" s="67"/>
      <c r="E84" s="68"/>
      <c r="F84" s="68"/>
      <c r="G84" s="68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6" t="s">
        <v>2</v>
      </c>
      <c r="D102" s="67" t="s">
        <v>3</v>
      </c>
      <c r="E102" s="68" t="s">
        <v>4</v>
      </c>
      <c r="F102" s="68" t="s">
        <v>5</v>
      </c>
      <c r="G102" s="68" t="s">
        <v>6</v>
      </c>
      <c r="H102" s="1"/>
      <c r="I102" s="1"/>
    </row>
    <row r="103" spans="2:9" ht="12.75">
      <c r="B103" s="4"/>
      <c r="C103" s="66"/>
      <c r="D103" s="67"/>
      <c r="E103" s="68"/>
      <c r="F103" s="68"/>
      <c r="G103" s="68"/>
      <c r="H103" s="1"/>
      <c r="I103" s="1"/>
    </row>
    <row r="104" spans="1:9" ht="12.75">
      <c r="A104" s="9" t="s">
        <v>1</v>
      </c>
      <c r="B104" s="6"/>
      <c r="C104" s="66"/>
      <c r="D104" s="67"/>
      <c r="E104" s="68"/>
      <c r="F104" s="68"/>
      <c r="G104" s="68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9" t="s">
        <v>78</v>
      </c>
      <c r="D117" s="69"/>
      <c r="E117" s="69"/>
      <c r="F117" s="69"/>
      <c r="G117" s="69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6" t="s">
        <v>2</v>
      </c>
      <c r="D120" s="67" t="s">
        <v>3</v>
      </c>
      <c r="E120" s="68" t="s">
        <v>4</v>
      </c>
      <c r="F120" s="68" t="s">
        <v>5</v>
      </c>
      <c r="G120" s="68" t="s">
        <v>6</v>
      </c>
      <c r="H120" s="1"/>
      <c r="I120" s="1"/>
    </row>
    <row r="121" spans="1:9" ht="12.75">
      <c r="A121" s="9" t="s">
        <v>1</v>
      </c>
      <c r="B121" s="4"/>
      <c r="C121" s="66"/>
      <c r="D121" s="67"/>
      <c r="E121" s="68"/>
      <c r="F121" s="68"/>
      <c r="G121" s="68"/>
      <c r="H121" s="1" t="s">
        <v>7</v>
      </c>
      <c r="I121" s="1"/>
    </row>
    <row r="122" spans="2:9" ht="12.75">
      <c r="B122" s="6"/>
      <c r="C122" s="66"/>
      <c r="D122" s="67"/>
      <c r="E122" s="68"/>
      <c r="F122" s="68"/>
      <c r="G122" s="68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5" t="s">
        <v>94</v>
      </c>
      <c r="D144" s="65"/>
      <c r="E144" s="65"/>
      <c r="F144" s="65"/>
      <c r="G144" s="65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6" t="s">
        <v>2</v>
      </c>
      <c r="D147" s="67" t="s">
        <v>3</v>
      </c>
      <c r="E147" s="68" t="s">
        <v>4</v>
      </c>
      <c r="F147" s="68" t="s">
        <v>5</v>
      </c>
      <c r="G147" s="68" t="s">
        <v>6</v>
      </c>
      <c r="H147" s="1"/>
      <c r="I147" s="1"/>
    </row>
    <row r="148" spans="1:9" ht="12.75">
      <c r="A148" s="9" t="s">
        <v>1</v>
      </c>
      <c r="B148" s="4"/>
      <c r="C148" s="66"/>
      <c r="D148" s="67"/>
      <c r="E148" s="68"/>
      <c r="F148" s="68"/>
      <c r="G148" s="68"/>
      <c r="H148" s="1" t="s">
        <v>7</v>
      </c>
      <c r="I148" s="1"/>
    </row>
    <row r="149" spans="2:9" ht="12.75">
      <c r="B149" s="6"/>
      <c r="C149" s="66"/>
      <c r="D149" s="67"/>
      <c r="E149" s="68"/>
      <c r="F149" s="68"/>
      <c r="G149" s="68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2" t="str">
        <f>IF(I84="","",CONCATENATE(I84," - ",H84))</f>
        <v>Table 15   COICOP Division 12 Miscellaneous Goods and Services - May 2019</v>
      </c>
      <c r="B1" s="72"/>
      <c r="C1" s="72"/>
      <c r="D1" s="72"/>
      <c r="E1" s="72"/>
      <c r="F1" s="72"/>
      <c r="G1" s="72"/>
    </row>
    <row r="2" spans="1:7" ht="15" customHeight="1">
      <c r="A2" s="73" t="s">
        <v>2</v>
      </c>
      <c r="B2" s="43" t="s">
        <v>117</v>
      </c>
      <c r="C2" s="44"/>
      <c r="D2" s="45" t="s">
        <v>118</v>
      </c>
      <c r="E2" s="45"/>
      <c r="F2" s="71" t="s">
        <v>119</v>
      </c>
      <c r="G2" s="71"/>
    </row>
    <row r="3" spans="1:7" ht="15" customHeight="1">
      <c r="A3" s="74"/>
      <c r="B3" s="63" t="str">
        <f>IF(G84="","",G84)</f>
        <v>2019</v>
      </c>
      <c r="C3" s="46"/>
      <c r="D3" s="64" t="s">
        <v>120</v>
      </c>
      <c r="E3" s="47"/>
      <c r="F3" s="62" t="s">
        <v>121</v>
      </c>
      <c r="G3" s="62" t="s">
        <v>122</v>
      </c>
    </row>
    <row r="4" spans="1:7" s="39" customFormat="1" ht="15" customHeight="1">
      <c r="A4" s="48" t="s">
        <v>123</v>
      </c>
      <c r="B4" s="49">
        <f aca="true" t="shared" si="0" ref="B4:B29">IF(C85="","",C85)</f>
        <v>2.4477</v>
      </c>
      <c r="C4" s="49"/>
      <c r="D4" s="50">
        <f aca="true" t="shared" si="1" ref="D4:D29">IF(D85="","",D85)</f>
        <v>95.7</v>
      </c>
      <c r="E4" s="51"/>
      <c r="F4" s="50">
        <f>IF(E85="","",E85)</f>
        <v>0.3</v>
      </c>
      <c r="G4" s="50">
        <f>IF(F85="","",F85)</f>
        <v>-0.3</v>
      </c>
    </row>
    <row r="5" spans="1:7" ht="15" customHeight="1">
      <c r="A5" s="52" t="s">
        <v>124</v>
      </c>
      <c r="B5" s="53">
        <f t="shared" si="0"/>
        <v>0.911</v>
      </c>
      <c r="C5" s="53"/>
      <c r="D5" s="54">
        <f t="shared" si="1"/>
        <v>106.6</v>
      </c>
      <c r="E5" s="55"/>
      <c r="F5" s="54">
        <f aca="true" t="shared" si="2" ref="F5:G20">IF(E86="","",E86)</f>
        <v>0.6</v>
      </c>
      <c r="G5" s="54">
        <f t="shared" si="2"/>
        <v>5.2</v>
      </c>
    </row>
    <row r="6" spans="1:7" ht="15" customHeight="1">
      <c r="A6" s="52" t="s">
        <v>125</v>
      </c>
      <c r="B6" s="53">
        <f t="shared" si="0"/>
        <v>0.6824</v>
      </c>
      <c r="C6" s="53"/>
      <c r="D6" s="54">
        <f t="shared" si="1"/>
        <v>108.8</v>
      </c>
      <c r="E6" s="55"/>
      <c r="F6" s="54">
        <f t="shared" si="2"/>
        <v>0.7</v>
      </c>
      <c r="G6" s="54">
        <f t="shared" si="2"/>
        <v>6.8</v>
      </c>
    </row>
    <row r="7" spans="1:7" ht="15" customHeight="1">
      <c r="A7" s="52" t="s">
        <v>126</v>
      </c>
      <c r="B7" s="53">
        <f t="shared" si="0"/>
        <v>0.2286</v>
      </c>
      <c r="C7" s="53"/>
      <c r="D7" s="54">
        <f t="shared" si="1"/>
        <v>100.2</v>
      </c>
      <c r="E7" s="55"/>
      <c r="F7" s="54">
        <f t="shared" si="2"/>
        <v>0</v>
      </c>
      <c r="G7" s="54">
        <f t="shared" si="2"/>
        <v>0.7</v>
      </c>
    </row>
    <row r="8" spans="1:7" ht="15" customHeight="1">
      <c r="A8" s="52" t="s">
        <v>127</v>
      </c>
      <c r="B8" s="53">
        <f t="shared" si="0"/>
        <v>0.0318</v>
      </c>
      <c r="C8" s="53"/>
      <c r="D8" s="54">
        <f t="shared" si="1"/>
        <v>89.2</v>
      </c>
      <c r="E8" s="55"/>
      <c r="F8" s="54">
        <f t="shared" si="2"/>
        <v>0.6</v>
      </c>
      <c r="G8" s="54">
        <f t="shared" si="2"/>
        <v>-8.7</v>
      </c>
    </row>
    <row r="9" spans="1:7" ht="15" customHeight="1">
      <c r="A9" s="52" t="s">
        <v>128</v>
      </c>
      <c r="B9" s="53">
        <f t="shared" si="0"/>
        <v>1.5048</v>
      </c>
      <c r="C9" s="53"/>
      <c r="D9" s="54">
        <f t="shared" si="1"/>
        <v>90.2</v>
      </c>
      <c r="E9" s="55"/>
      <c r="F9" s="54">
        <f t="shared" si="2"/>
        <v>0.1</v>
      </c>
      <c r="G9" s="54">
        <f t="shared" si="2"/>
        <v>-3.5</v>
      </c>
    </row>
    <row r="10" spans="1:7" ht="15" customHeight="1">
      <c r="A10" s="56" t="s">
        <v>129</v>
      </c>
      <c r="B10" s="53">
        <f t="shared" si="0"/>
        <v>0.3811</v>
      </c>
      <c r="C10" s="53"/>
      <c r="D10" s="54">
        <f t="shared" si="1"/>
        <v>94.1</v>
      </c>
      <c r="E10" s="55"/>
      <c r="F10" s="54">
        <f t="shared" si="2"/>
        <v>0.3</v>
      </c>
      <c r="G10" s="54">
        <f t="shared" si="2"/>
        <v>-2.7</v>
      </c>
    </row>
    <row r="11" spans="1:7" ht="15" customHeight="1">
      <c r="A11" s="56" t="s">
        <v>130</v>
      </c>
      <c r="B11" s="53">
        <f t="shared" si="0"/>
        <v>0.1829</v>
      </c>
      <c r="C11" s="53"/>
      <c r="D11" s="54">
        <f t="shared" si="1"/>
        <v>89.3</v>
      </c>
      <c r="E11" s="55"/>
      <c r="F11" s="54">
        <f t="shared" si="2"/>
        <v>-0.8</v>
      </c>
      <c r="G11" s="54">
        <f t="shared" si="2"/>
        <v>-1.5</v>
      </c>
    </row>
    <row r="12" spans="1:7" ht="15" customHeight="1">
      <c r="A12" s="52" t="s">
        <v>131</v>
      </c>
      <c r="B12" s="53">
        <f t="shared" si="0"/>
        <v>0.586</v>
      </c>
      <c r="C12" s="53"/>
      <c r="D12" s="54">
        <f t="shared" si="1"/>
        <v>91.7</v>
      </c>
      <c r="E12" s="55"/>
      <c r="F12" s="54">
        <f t="shared" si="2"/>
        <v>0.9</v>
      </c>
      <c r="G12" s="54">
        <f t="shared" si="2"/>
        <v>-2.3</v>
      </c>
    </row>
    <row r="13" spans="1:7" ht="15" customHeight="1">
      <c r="A13" s="52" t="s">
        <v>132</v>
      </c>
      <c r="B13" s="53">
        <f t="shared" si="0"/>
        <v>0.355</v>
      </c>
      <c r="C13" s="53"/>
      <c r="D13" s="54">
        <f t="shared" si="1"/>
        <v>84.3</v>
      </c>
      <c r="E13" s="55"/>
      <c r="F13" s="54">
        <f t="shared" si="2"/>
        <v>-0.5</v>
      </c>
      <c r="G13" s="54">
        <f t="shared" si="2"/>
        <v>-7</v>
      </c>
    </row>
    <row r="14" spans="1:7" s="39" customFormat="1" ht="15" customHeight="1">
      <c r="A14" s="57" t="s">
        <v>133</v>
      </c>
      <c r="B14" s="49">
        <f t="shared" si="0"/>
        <v>0.7424</v>
      </c>
      <c r="C14" s="49"/>
      <c r="D14" s="50">
        <f t="shared" si="1"/>
        <v>85</v>
      </c>
      <c r="E14" s="51"/>
      <c r="F14" s="50">
        <f t="shared" si="2"/>
        <v>-0.5</v>
      </c>
      <c r="G14" s="50">
        <f t="shared" si="2"/>
        <v>-6.5</v>
      </c>
    </row>
    <row r="15" spans="1:7" s="39" customFormat="1" ht="15" customHeight="1">
      <c r="A15" s="56" t="s">
        <v>134</v>
      </c>
      <c r="B15" s="53">
        <f t="shared" si="0"/>
        <v>0.4408</v>
      </c>
      <c r="C15" s="53"/>
      <c r="D15" s="54">
        <f t="shared" si="1"/>
        <v>93.1</v>
      </c>
      <c r="E15" s="55"/>
      <c r="F15" s="54">
        <f t="shared" si="2"/>
        <v>-0.5</v>
      </c>
      <c r="G15" s="54">
        <f t="shared" si="2"/>
        <v>-3.9</v>
      </c>
    </row>
    <row r="16" spans="1:7" ht="15" customHeight="1">
      <c r="A16" s="52" t="s">
        <v>135</v>
      </c>
      <c r="B16" s="53">
        <f t="shared" si="0"/>
        <v>0.3016</v>
      </c>
      <c r="C16" s="53"/>
      <c r="D16" s="54">
        <f t="shared" si="1"/>
        <v>78</v>
      </c>
      <c r="E16" s="55"/>
      <c r="F16" s="54">
        <f t="shared" si="2"/>
        <v>-0.5</v>
      </c>
      <c r="G16" s="54">
        <f t="shared" si="2"/>
        <v>-10.4</v>
      </c>
    </row>
    <row r="17" spans="1:7" s="39" customFormat="1" ht="15" customHeight="1">
      <c r="A17" s="48" t="s">
        <v>136</v>
      </c>
      <c r="B17" s="49">
        <f t="shared" si="0"/>
        <v>1.2953</v>
      </c>
      <c r="C17" s="49"/>
      <c r="D17" s="50">
        <f t="shared" si="1"/>
        <v>104.4</v>
      </c>
      <c r="E17" s="51"/>
      <c r="F17" s="50">
        <f t="shared" si="2"/>
        <v>0</v>
      </c>
      <c r="G17" s="50">
        <f t="shared" si="2"/>
        <v>2.1</v>
      </c>
    </row>
    <row r="18" spans="1:7" s="39" customFormat="1" ht="15" customHeight="1">
      <c r="A18" s="52" t="s">
        <v>137</v>
      </c>
      <c r="B18" s="53">
        <f t="shared" si="0"/>
        <v>1.1389</v>
      </c>
      <c r="C18" s="53"/>
      <c r="D18" s="54">
        <f t="shared" si="1"/>
        <v>104.2</v>
      </c>
      <c r="E18" s="55"/>
      <c r="F18" s="54">
        <f t="shared" si="2"/>
        <v>0</v>
      </c>
      <c r="G18" s="54">
        <f t="shared" si="2"/>
        <v>2</v>
      </c>
    </row>
    <row r="19" spans="1:7" ht="15" customHeight="1">
      <c r="A19" s="56" t="s">
        <v>138</v>
      </c>
      <c r="B19" s="53">
        <f t="shared" si="0"/>
        <v>0.1565</v>
      </c>
      <c r="C19" s="53"/>
      <c r="D19" s="54">
        <f t="shared" si="1"/>
        <v>106</v>
      </c>
      <c r="E19" s="55"/>
      <c r="F19" s="54">
        <f t="shared" si="2"/>
        <v>0</v>
      </c>
      <c r="G19" s="54">
        <f t="shared" si="2"/>
        <v>2.6</v>
      </c>
    </row>
    <row r="20" spans="1:7" s="39" customFormat="1" ht="15" customHeight="1">
      <c r="A20" s="57" t="s">
        <v>139</v>
      </c>
      <c r="B20" s="49">
        <f t="shared" si="0"/>
        <v>4.5668</v>
      </c>
      <c r="C20" s="49"/>
      <c r="D20" s="50">
        <f t="shared" si="1"/>
        <v>95.3</v>
      </c>
      <c r="E20" s="51"/>
      <c r="F20" s="50">
        <f t="shared" si="2"/>
        <v>0</v>
      </c>
      <c r="G20" s="50">
        <f t="shared" si="2"/>
        <v>-1.3</v>
      </c>
    </row>
    <row r="21" spans="1:7" s="39" customFormat="1" ht="15" customHeight="1">
      <c r="A21" s="56" t="s">
        <v>140</v>
      </c>
      <c r="B21" s="53">
        <f t="shared" si="0"/>
        <v>0.3902</v>
      </c>
      <c r="C21" s="53"/>
      <c r="D21" s="54">
        <f t="shared" si="1"/>
        <v>106.5</v>
      </c>
      <c r="E21" s="55"/>
      <c r="F21" s="54">
        <f aca="true" t="shared" si="3" ref="F21:G29">IF(E102="","",E102)</f>
        <v>0</v>
      </c>
      <c r="G21" s="54">
        <f t="shared" si="3"/>
        <v>0.6</v>
      </c>
    </row>
    <row r="22" spans="1:7" ht="15" customHeight="1">
      <c r="A22" s="56" t="s">
        <v>141</v>
      </c>
      <c r="B22" s="53">
        <f t="shared" si="0"/>
        <v>3.1781</v>
      </c>
      <c r="C22" s="53"/>
      <c r="D22" s="54">
        <f t="shared" si="1"/>
        <v>100</v>
      </c>
      <c r="E22" s="55"/>
      <c r="F22" s="54">
        <f t="shared" si="3"/>
        <v>0</v>
      </c>
      <c r="G22" s="54">
        <f t="shared" si="3"/>
        <v>0</v>
      </c>
    </row>
    <row r="23" spans="1:7" ht="15" customHeight="1">
      <c r="A23" s="56" t="s">
        <v>142</v>
      </c>
      <c r="B23" s="53">
        <f t="shared" si="0"/>
        <v>0.9985</v>
      </c>
      <c r="C23" s="53"/>
      <c r="D23" s="54">
        <f t="shared" si="1"/>
        <v>81</v>
      </c>
      <c r="E23" s="55"/>
      <c r="F23" s="54">
        <f t="shared" si="3"/>
        <v>-0.1</v>
      </c>
      <c r="G23" s="54">
        <f t="shared" si="3"/>
        <v>-6.6</v>
      </c>
    </row>
    <row r="24" spans="1:7" ht="15" customHeight="1">
      <c r="A24" s="56" t="s">
        <v>143</v>
      </c>
      <c r="B24" s="53">
        <f t="shared" si="0"/>
        <v>0.9696</v>
      </c>
      <c r="C24" s="53"/>
      <c r="D24" s="54">
        <f t="shared" si="1"/>
        <v>80.4</v>
      </c>
      <c r="E24" s="55"/>
      <c r="F24" s="54">
        <f t="shared" si="3"/>
        <v>-0.1</v>
      </c>
      <c r="G24" s="54">
        <f t="shared" si="3"/>
        <v>-6.7</v>
      </c>
    </row>
    <row r="25" spans="1:7" ht="15" customHeight="1">
      <c r="A25" s="56" t="s">
        <v>144</v>
      </c>
      <c r="B25" s="53">
        <f t="shared" si="0"/>
        <v>0.0064</v>
      </c>
      <c r="C25" s="53"/>
      <c r="D25" s="54">
        <f t="shared" si="1"/>
        <v>89.3</v>
      </c>
      <c r="E25" s="55"/>
      <c r="F25" s="54">
        <f t="shared" si="3"/>
        <v>0</v>
      </c>
      <c r="G25" s="54">
        <f t="shared" si="3"/>
        <v>-12.5</v>
      </c>
    </row>
    <row r="26" spans="1:7" ht="15" customHeight="1">
      <c r="A26" s="56" t="s">
        <v>145</v>
      </c>
      <c r="B26" s="53">
        <f t="shared" si="0"/>
        <v>0.9632</v>
      </c>
      <c r="C26" s="53"/>
      <c r="D26" s="54">
        <f t="shared" si="1"/>
        <v>80.4</v>
      </c>
      <c r="E26" s="55"/>
      <c r="F26" s="54">
        <f t="shared" si="3"/>
        <v>-0.1</v>
      </c>
      <c r="G26" s="54">
        <f t="shared" si="3"/>
        <v>-6.6</v>
      </c>
    </row>
    <row r="27" spans="1:7" ht="15" customHeight="1">
      <c r="A27" s="56" t="s">
        <v>146</v>
      </c>
      <c r="B27" s="53">
        <f t="shared" si="0"/>
        <v>0.0289</v>
      </c>
      <c r="C27" s="53"/>
      <c r="D27" s="54">
        <f t="shared" si="1"/>
        <v>102.2</v>
      </c>
      <c r="E27" s="55"/>
      <c r="F27" s="54">
        <f t="shared" si="3"/>
        <v>0</v>
      </c>
      <c r="G27" s="54">
        <f t="shared" si="3"/>
        <v>-0.8</v>
      </c>
    </row>
    <row r="28" spans="1:7" s="39" customFormat="1" ht="15" customHeight="1">
      <c r="A28" s="57" t="s">
        <v>147</v>
      </c>
      <c r="B28" s="49">
        <f t="shared" si="0"/>
        <v>0.3872</v>
      </c>
      <c r="C28" s="49"/>
      <c r="D28" s="50">
        <f t="shared" si="1"/>
        <v>100.2</v>
      </c>
      <c r="E28" s="51"/>
      <c r="F28" s="50">
        <f t="shared" si="3"/>
        <v>0</v>
      </c>
      <c r="G28" s="50">
        <f t="shared" si="3"/>
        <v>0.7</v>
      </c>
    </row>
    <row r="29" spans="1:7" s="39" customFormat="1" ht="15" customHeight="1">
      <c r="A29" s="57" t="s">
        <v>148</v>
      </c>
      <c r="B29" s="49">
        <f t="shared" si="0"/>
        <v>1.3282</v>
      </c>
      <c r="C29" s="49"/>
      <c r="D29" s="50">
        <f t="shared" si="1"/>
        <v>102.8</v>
      </c>
      <c r="E29" s="51"/>
      <c r="F29" s="50">
        <f t="shared" si="3"/>
        <v>0.1</v>
      </c>
      <c r="G29" s="50">
        <f t="shared" si="3"/>
        <v>0.2</v>
      </c>
    </row>
    <row r="30" spans="1:7" s="39" customFormat="1" ht="15" customHeight="1">
      <c r="A30" s="58" t="s">
        <v>59</v>
      </c>
      <c r="B30" s="59">
        <f>IF(C84="","",C84)</f>
        <v>10.7676</v>
      </c>
      <c r="C30" s="59"/>
      <c r="D30" s="60">
        <f>IF(D84="","",D84)</f>
        <v>96.6</v>
      </c>
      <c r="E30" s="61"/>
      <c r="F30" s="60">
        <f>IF(E84="","",E84)</f>
        <v>0.1</v>
      </c>
      <c r="G30" s="60">
        <f>IF(F84="","",F84)</f>
        <v>-0.8</v>
      </c>
    </row>
    <row r="82" ht="15" customHeight="1" hidden="1"/>
    <row r="83" spans="2:9" ht="15" customHeight="1" hidden="1">
      <c r="B83" s="32" t="s">
        <v>149</v>
      </c>
      <c r="C83" s="32" t="s">
        <v>150</v>
      </c>
      <c r="D83" s="32" t="s">
        <v>151</v>
      </c>
      <c r="E83" s="32" t="s">
        <v>152</v>
      </c>
      <c r="F83" s="32" t="s">
        <v>153</v>
      </c>
      <c r="G83" s="32" t="s">
        <v>154</v>
      </c>
      <c r="H83" s="32" t="s">
        <v>155</v>
      </c>
      <c r="I83" s="32" t="s">
        <v>156</v>
      </c>
    </row>
    <row r="84" spans="2:9" ht="15" customHeight="1" hidden="1">
      <c r="B84" s="32" t="s">
        <v>157</v>
      </c>
      <c r="C84" s="32">
        <v>10.7676</v>
      </c>
      <c r="D84" s="32">
        <v>96.6</v>
      </c>
      <c r="E84" s="32">
        <v>0.1</v>
      </c>
      <c r="F84" s="32">
        <v>-0.8</v>
      </c>
      <c r="G84" s="32" t="s">
        <v>158</v>
      </c>
      <c r="H84" s="32" t="s">
        <v>159</v>
      </c>
      <c r="I84" s="32" t="s">
        <v>160</v>
      </c>
    </row>
    <row r="85" spans="2:9" ht="15" customHeight="1" hidden="1">
      <c r="B85" s="32" t="s">
        <v>161</v>
      </c>
      <c r="C85" s="32">
        <v>2.4477</v>
      </c>
      <c r="D85" s="32">
        <v>95.7</v>
      </c>
      <c r="E85" s="32">
        <v>0.3</v>
      </c>
      <c r="F85" s="32">
        <v>-0.3</v>
      </c>
      <c r="G85" s="32" t="s">
        <v>158</v>
      </c>
      <c r="H85" s="32" t="s">
        <v>159</v>
      </c>
      <c r="I85" s="32" t="s">
        <v>160</v>
      </c>
    </row>
    <row r="86" spans="2:9" ht="15" customHeight="1" hidden="1">
      <c r="B86" s="32" t="s">
        <v>162</v>
      </c>
      <c r="C86" s="32">
        <v>0.911</v>
      </c>
      <c r="D86" s="32">
        <v>106.6</v>
      </c>
      <c r="E86" s="32">
        <v>0.6</v>
      </c>
      <c r="F86" s="32">
        <v>5.2</v>
      </c>
      <c r="G86" s="32" t="s">
        <v>158</v>
      </c>
      <c r="H86" s="32" t="s">
        <v>159</v>
      </c>
      <c r="I86" s="32" t="s">
        <v>160</v>
      </c>
    </row>
    <row r="87" spans="2:9" ht="15" customHeight="1" hidden="1">
      <c r="B87" s="32" t="s">
        <v>163</v>
      </c>
      <c r="C87" s="32">
        <v>0.6824</v>
      </c>
      <c r="D87" s="32">
        <v>108.8</v>
      </c>
      <c r="E87" s="32">
        <v>0.7</v>
      </c>
      <c r="F87" s="32">
        <v>6.8</v>
      </c>
      <c r="G87" s="32" t="s">
        <v>158</v>
      </c>
      <c r="H87" s="32" t="s">
        <v>159</v>
      </c>
      <c r="I87" s="32" t="s">
        <v>160</v>
      </c>
    </row>
    <row r="88" spans="2:9" ht="15" customHeight="1" hidden="1">
      <c r="B88" s="32" t="s">
        <v>164</v>
      </c>
      <c r="C88" s="32">
        <v>0.2286</v>
      </c>
      <c r="D88" s="32">
        <v>100.2</v>
      </c>
      <c r="E88" s="32">
        <v>0</v>
      </c>
      <c r="F88" s="32">
        <v>0.7</v>
      </c>
      <c r="G88" s="32" t="s">
        <v>158</v>
      </c>
      <c r="H88" s="32" t="s">
        <v>159</v>
      </c>
      <c r="I88" s="32" t="s">
        <v>160</v>
      </c>
    </row>
    <row r="89" spans="2:9" ht="15" customHeight="1" hidden="1">
      <c r="B89" s="32" t="s">
        <v>165</v>
      </c>
      <c r="C89" s="32">
        <v>0.0318</v>
      </c>
      <c r="D89" s="32">
        <v>89.2</v>
      </c>
      <c r="E89" s="32">
        <v>0.6</v>
      </c>
      <c r="F89" s="32">
        <v>-8.7</v>
      </c>
      <c r="G89" s="32" t="s">
        <v>158</v>
      </c>
      <c r="H89" s="32" t="s">
        <v>159</v>
      </c>
      <c r="I89" s="32" t="s">
        <v>160</v>
      </c>
    </row>
    <row r="90" spans="2:9" ht="15" customHeight="1" hidden="1">
      <c r="B90" s="32" t="s">
        <v>166</v>
      </c>
      <c r="C90" s="32">
        <v>1.5048</v>
      </c>
      <c r="D90" s="32">
        <v>90.2</v>
      </c>
      <c r="E90" s="32">
        <v>0.1</v>
      </c>
      <c r="F90" s="32">
        <v>-3.5</v>
      </c>
      <c r="G90" s="32" t="s">
        <v>158</v>
      </c>
      <c r="H90" s="32" t="s">
        <v>159</v>
      </c>
      <c r="I90" s="32" t="s">
        <v>160</v>
      </c>
    </row>
    <row r="91" spans="2:9" ht="15" customHeight="1" hidden="1">
      <c r="B91" s="32" t="s">
        <v>167</v>
      </c>
      <c r="C91" s="32">
        <v>0.3811</v>
      </c>
      <c r="D91" s="32">
        <v>94.1</v>
      </c>
      <c r="E91" s="32">
        <v>0.3</v>
      </c>
      <c r="F91" s="32">
        <v>-2.7</v>
      </c>
      <c r="G91" s="32" t="s">
        <v>158</v>
      </c>
      <c r="H91" s="32" t="s">
        <v>159</v>
      </c>
      <c r="I91" s="32" t="s">
        <v>160</v>
      </c>
    </row>
    <row r="92" spans="2:9" ht="15" customHeight="1" hidden="1">
      <c r="B92" s="32" t="s">
        <v>168</v>
      </c>
      <c r="C92" s="32">
        <v>0.1829</v>
      </c>
      <c r="D92" s="32">
        <v>89.3</v>
      </c>
      <c r="E92" s="32">
        <v>-0.8</v>
      </c>
      <c r="F92" s="32">
        <v>-1.5</v>
      </c>
      <c r="G92" s="32" t="s">
        <v>158</v>
      </c>
      <c r="H92" s="32" t="s">
        <v>159</v>
      </c>
      <c r="I92" s="32" t="s">
        <v>160</v>
      </c>
    </row>
    <row r="93" spans="2:9" ht="15" customHeight="1" hidden="1">
      <c r="B93" s="32" t="s">
        <v>169</v>
      </c>
      <c r="C93" s="32">
        <v>0.586</v>
      </c>
      <c r="D93" s="32">
        <v>91.7</v>
      </c>
      <c r="E93" s="32">
        <v>0.9</v>
      </c>
      <c r="F93" s="32">
        <v>-2.3</v>
      </c>
      <c r="G93" s="32" t="s">
        <v>158</v>
      </c>
      <c r="H93" s="32" t="s">
        <v>159</v>
      </c>
      <c r="I93" s="32" t="s">
        <v>160</v>
      </c>
    </row>
    <row r="94" spans="2:9" ht="15" customHeight="1" hidden="1">
      <c r="B94" s="32" t="s">
        <v>170</v>
      </c>
      <c r="C94" s="32">
        <v>0.355</v>
      </c>
      <c r="D94" s="32">
        <v>84.3</v>
      </c>
      <c r="E94" s="32">
        <v>-0.5</v>
      </c>
      <c r="F94" s="32">
        <v>-7</v>
      </c>
      <c r="G94" s="32" t="s">
        <v>158</v>
      </c>
      <c r="H94" s="32" t="s">
        <v>159</v>
      </c>
      <c r="I94" s="32" t="s">
        <v>160</v>
      </c>
    </row>
    <row r="95" spans="2:9" ht="15" customHeight="1" hidden="1">
      <c r="B95" s="32" t="s">
        <v>171</v>
      </c>
      <c r="C95" s="32">
        <v>0.7424</v>
      </c>
      <c r="D95" s="32">
        <v>85</v>
      </c>
      <c r="E95" s="32">
        <v>-0.5</v>
      </c>
      <c r="F95" s="32">
        <v>-6.5</v>
      </c>
      <c r="G95" s="32" t="s">
        <v>158</v>
      </c>
      <c r="H95" s="32" t="s">
        <v>159</v>
      </c>
      <c r="I95" s="32" t="s">
        <v>160</v>
      </c>
    </row>
    <row r="96" spans="2:9" ht="15" customHeight="1" hidden="1">
      <c r="B96" s="32" t="s">
        <v>172</v>
      </c>
      <c r="C96" s="32">
        <v>0.4408</v>
      </c>
      <c r="D96" s="32">
        <v>93.1</v>
      </c>
      <c r="E96" s="32">
        <v>-0.5</v>
      </c>
      <c r="F96" s="32">
        <v>-3.9</v>
      </c>
      <c r="G96" s="32" t="s">
        <v>158</v>
      </c>
      <c r="H96" s="32" t="s">
        <v>159</v>
      </c>
      <c r="I96" s="32" t="s">
        <v>160</v>
      </c>
    </row>
    <row r="97" spans="2:9" ht="15" customHeight="1" hidden="1">
      <c r="B97" s="32" t="s">
        <v>173</v>
      </c>
      <c r="C97" s="32">
        <v>0.3016</v>
      </c>
      <c r="D97" s="32">
        <v>78</v>
      </c>
      <c r="E97" s="32">
        <v>-0.5</v>
      </c>
      <c r="F97" s="32">
        <v>-10.4</v>
      </c>
      <c r="G97" s="32" t="s">
        <v>158</v>
      </c>
      <c r="H97" s="32" t="s">
        <v>159</v>
      </c>
      <c r="I97" s="32" t="s">
        <v>160</v>
      </c>
    </row>
    <row r="98" spans="2:9" ht="15" customHeight="1" hidden="1">
      <c r="B98" s="32" t="s">
        <v>174</v>
      </c>
      <c r="C98" s="32">
        <v>1.2953</v>
      </c>
      <c r="D98" s="32">
        <v>104.4</v>
      </c>
      <c r="E98" s="32">
        <v>0</v>
      </c>
      <c r="F98" s="32">
        <v>2.1</v>
      </c>
      <c r="G98" s="32" t="s">
        <v>158</v>
      </c>
      <c r="H98" s="32" t="s">
        <v>159</v>
      </c>
      <c r="I98" s="32" t="s">
        <v>160</v>
      </c>
    </row>
    <row r="99" spans="2:9" ht="15" customHeight="1" hidden="1">
      <c r="B99" s="32" t="s">
        <v>175</v>
      </c>
      <c r="C99" s="32">
        <v>1.1389</v>
      </c>
      <c r="D99" s="32">
        <v>104.2</v>
      </c>
      <c r="E99" s="32">
        <v>0</v>
      </c>
      <c r="F99" s="32">
        <v>2</v>
      </c>
      <c r="G99" s="32" t="s">
        <v>158</v>
      </c>
      <c r="H99" s="32" t="s">
        <v>159</v>
      </c>
      <c r="I99" s="32" t="s">
        <v>160</v>
      </c>
    </row>
    <row r="100" spans="2:9" ht="15" customHeight="1" hidden="1">
      <c r="B100" s="32" t="s">
        <v>176</v>
      </c>
      <c r="C100" s="32">
        <v>0.1565</v>
      </c>
      <c r="D100" s="32">
        <v>106</v>
      </c>
      <c r="E100" s="32">
        <v>0</v>
      </c>
      <c r="F100" s="32">
        <v>2.6</v>
      </c>
      <c r="G100" s="32" t="s">
        <v>158</v>
      </c>
      <c r="H100" s="32" t="s">
        <v>159</v>
      </c>
      <c r="I100" s="32" t="s">
        <v>160</v>
      </c>
    </row>
    <row r="101" spans="2:9" ht="15" customHeight="1" hidden="1">
      <c r="B101" s="32" t="s">
        <v>177</v>
      </c>
      <c r="C101" s="32">
        <v>4.5668</v>
      </c>
      <c r="D101" s="32">
        <v>95.3</v>
      </c>
      <c r="E101" s="32">
        <v>0</v>
      </c>
      <c r="F101" s="32">
        <v>-1.3</v>
      </c>
      <c r="G101" s="32" t="s">
        <v>158</v>
      </c>
      <c r="H101" s="32" t="s">
        <v>159</v>
      </c>
      <c r="I101" s="32" t="s">
        <v>160</v>
      </c>
    </row>
    <row r="102" spans="2:9" ht="15" customHeight="1" hidden="1">
      <c r="B102" s="32" t="s">
        <v>178</v>
      </c>
      <c r="C102" s="32">
        <v>0.3902</v>
      </c>
      <c r="D102" s="32">
        <v>106.5</v>
      </c>
      <c r="E102" s="32">
        <v>0</v>
      </c>
      <c r="F102" s="32">
        <v>0.6</v>
      </c>
      <c r="G102" s="32" t="s">
        <v>158</v>
      </c>
      <c r="H102" s="32" t="s">
        <v>159</v>
      </c>
      <c r="I102" s="32" t="s">
        <v>160</v>
      </c>
    </row>
    <row r="103" spans="2:9" ht="15" customHeight="1" hidden="1">
      <c r="B103" s="32" t="s">
        <v>179</v>
      </c>
      <c r="C103" s="32">
        <v>3.1781</v>
      </c>
      <c r="D103" s="32">
        <v>100</v>
      </c>
      <c r="E103" s="32">
        <v>0</v>
      </c>
      <c r="F103" s="32">
        <v>0</v>
      </c>
      <c r="G103" s="32" t="s">
        <v>158</v>
      </c>
      <c r="H103" s="32" t="s">
        <v>159</v>
      </c>
      <c r="I103" s="32" t="s">
        <v>160</v>
      </c>
    </row>
    <row r="104" spans="2:9" ht="15" customHeight="1" hidden="1">
      <c r="B104" s="32" t="s">
        <v>180</v>
      </c>
      <c r="C104" s="32">
        <v>0.9985</v>
      </c>
      <c r="D104" s="32">
        <v>81</v>
      </c>
      <c r="E104" s="32">
        <v>-0.1</v>
      </c>
      <c r="F104" s="32">
        <v>-6.6</v>
      </c>
      <c r="G104" s="32" t="s">
        <v>158</v>
      </c>
      <c r="H104" s="32" t="s">
        <v>159</v>
      </c>
      <c r="I104" s="32" t="s">
        <v>160</v>
      </c>
    </row>
    <row r="105" spans="2:9" ht="15" customHeight="1" hidden="1">
      <c r="B105" s="32" t="s">
        <v>181</v>
      </c>
      <c r="C105" s="32">
        <v>0.9696</v>
      </c>
      <c r="D105" s="32">
        <v>80.4</v>
      </c>
      <c r="E105" s="32">
        <v>-0.1</v>
      </c>
      <c r="F105" s="32">
        <v>-6.7</v>
      </c>
      <c r="G105" s="32" t="s">
        <v>158</v>
      </c>
      <c r="H105" s="32" t="s">
        <v>159</v>
      </c>
      <c r="I105" s="32" t="s">
        <v>160</v>
      </c>
    </row>
    <row r="106" spans="2:9" ht="15" customHeight="1" hidden="1">
      <c r="B106" s="32" t="s">
        <v>182</v>
      </c>
      <c r="C106" s="32">
        <v>0.0064</v>
      </c>
      <c r="D106" s="32">
        <v>89.3</v>
      </c>
      <c r="E106" s="32">
        <v>0</v>
      </c>
      <c r="F106" s="32">
        <v>-12.5</v>
      </c>
      <c r="G106" s="32" t="s">
        <v>158</v>
      </c>
      <c r="H106" s="32" t="s">
        <v>159</v>
      </c>
      <c r="I106" s="32" t="s">
        <v>160</v>
      </c>
    </row>
    <row r="107" spans="2:9" ht="15" customHeight="1" hidden="1">
      <c r="B107" s="32" t="s">
        <v>183</v>
      </c>
      <c r="C107" s="32">
        <v>0.9632</v>
      </c>
      <c r="D107" s="32">
        <v>80.4</v>
      </c>
      <c r="E107" s="32">
        <v>-0.1</v>
      </c>
      <c r="F107" s="32">
        <v>-6.6</v>
      </c>
      <c r="G107" s="32" t="s">
        <v>158</v>
      </c>
      <c r="H107" s="32" t="s">
        <v>159</v>
      </c>
      <c r="I107" s="32" t="s">
        <v>160</v>
      </c>
    </row>
    <row r="108" spans="2:9" ht="15" customHeight="1" hidden="1">
      <c r="B108" s="32" t="s">
        <v>184</v>
      </c>
      <c r="C108" s="32">
        <v>0.0289</v>
      </c>
      <c r="D108" s="32">
        <v>102.2</v>
      </c>
      <c r="E108" s="32">
        <v>0</v>
      </c>
      <c r="F108" s="32">
        <v>-0.8</v>
      </c>
      <c r="G108" s="32" t="s">
        <v>158</v>
      </c>
      <c r="H108" s="32" t="s">
        <v>159</v>
      </c>
      <c r="I108" s="32" t="s">
        <v>160</v>
      </c>
    </row>
    <row r="109" spans="2:9" ht="15" customHeight="1" hidden="1">
      <c r="B109" s="32" t="s">
        <v>185</v>
      </c>
      <c r="C109" s="32">
        <v>0.3872</v>
      </c>
      <c r="D109" s="32">
        <v>100.2</v>
      </c>
      <c r="E109" s="32">
        <v>0</v>
      </c>
      <c r="F109" s="32">
        <v>0.7</v>
      </c>
      <c r="G109" s="32" t="s">
        <v>158</v>
      </c>
      <c r="H109" s="32" t="s">
        <v>159</v>
      </c>
      <c r="I109" s="32" t="s">
        <v>160</v>
      </c>
    </row>
    <row r="110" spans="2:9" ht="15" customHeight="1" hidden="1">
      <c r="B110" s="32" t="s">
        <v>186</v>
      </c>
      <c r="C110" s="32">
        <v>1.3282</v>
      </c>
      <c r="D110" s="32">
        <v>102.8</v>
      </c>
      <c r="E110" s="32">
        <v>0.1</v>
      </c>
      <c r="F110" s="32">
        <v>0.2</v>
      </c>
      <c r="G110" s="32" t="s">
        <v>158</v>
      </c>
      <c r="H110" s="32" t="s">
        <v>159</v>
      </c>
      <c r="I110" s="32" t="s">
        <v>160</v>
      </c>
    </row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2019-06-07T09:49:34Z</cp:lastPrinted>
  <dcterms:created xsi:type="dcterms:W3CDTF">1999-11-15T10:06:17Z</dcterms:created>
  <dcterms:modified xsi:type="dcterms:W3CDTF">2019-06-07T09:49:50Z</dcterms:modified>
  <cp:category/>
  <cp:version/>
  <cp:contentType/>
  <cp:contentStatus/>
</cp:coreProperties>
</file>