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05TBL7" sheetId="2" r:id="rId2"/>
  </sheets>
  <definedNames>
    <definedName name="_xlnm.Print_Area" localSheetId="1">'CPI2016M05TBL7'!$A$1:$G$23</definedName>
    <definedName name="TBL7">'CPI2016M05TBL7'!$B$50:$I$67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<sst xmlns="http://schemas.openxmlformats.org/spreadsheetml/2006/main" count="262" uniqueCount="167">
  <si>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</si>
  <si>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</si>
  <si>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</si>
  <si>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</si>
  <si>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</si>
  <si>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</si>
  <si>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</si>
  <si>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</si>
  <si>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</si>
  <si>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</si>
  <si>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</si>
  <si>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</si>
  <si>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</si>
  <si>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</si>
  <si>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</si>
  <si>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</si>
  <si>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</si>
  <si>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</si>
  <si>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</si>
  <si>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</si>
  <si>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</si>
  <si>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</si>
  <si>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</si>
  <si>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</si>
  <si>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</si>
  <si>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</si>
  <si>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</si>
  <si>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</si>
  <si>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</si>
  <si>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</si>
  <si>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</si>
  <si>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</si>
  <si>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</si>
  <si>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</si>
  <si>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</si>
  <si>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</si>
  <si>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</si>
  <si>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</si>
  <si>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</si>
  <si>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</si>
  <si>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</si>
  <si>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</si>
  <si>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</si>
  <si>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</si>
  <si>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</si>
  <si>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</si>
  <si>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</si>
  <si>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</si>
  <si>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</si>
  <si>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</si>
  <si>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</si>
  <si>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</si>
  <si>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</si>
  <si>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</si>
  <si>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</si>
  <si>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</si>
  <si>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</si>
  <si>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</si>
  <si>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</si>
  <si>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</si>
  <si>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</si>
  <si>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</si>
  <si>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</si>
  <si>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</si>
  <si>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</si>
  <si>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</si>
  <si>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</si>
  <si>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</si>
  <si>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</si>
  <si>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</si>
  <si>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</si>
  <si>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</si>
  <si>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</si>
  <si>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</si>
  <si>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</si>
  <si>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</si>
  <si>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</si>
  <si>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</si>
  <si>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</si>
  <si>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</si>
  <si>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</si>
  <si>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</si>
  <si>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</si>
  <si>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</si>
  <si>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</si>
  <si>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</si>
  <si>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</si>
  <si>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</si>
  <si>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</si>
  <si>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</si>
  <si>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</si>
  <si>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</si>
  <si>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</si>
  <si>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</si>
  <si>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</si>
  <si>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</si>
  <si>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</si>
  <si>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</si>
  <si>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</si>
  <si>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</si>
  <si>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</si>
  <si>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</si>
  <si>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</si>
  <si>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</si>
  <si>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</si>
  <si>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</si>
  <si>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</si>
  <si>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</si>
  <si>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</si>
  <si>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</si>
  <si>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</si>
  <si>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</si>
  <si>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</si>
  <si>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</si>
  <si>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</si>
  <si>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</si>
  <si>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</si>
  <si>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</si>
  <si>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</si>
  <si>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</si>
  <si>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</si>
  <si>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</si>
  <si>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</si>
  <si>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</si>
  <si>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</si>
  <si>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</si>
  <si>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</si>
  <si>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</si>
  <si>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</si>
  <si>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</si>
  <si>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</si>
  <si>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</si>
  <si>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</si>
  <si>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</si>
  <si>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</si>
  <si>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</si>
  <si>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</si>
  <si>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</si>
  <si>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</si>
  <si>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</si>
  <si>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weights_DEC2015</t>
  </si>
  <si>
    <t>_01MAY2016</t>
  </si>
  <si>
    <t>_1month</t>
  </si>
  <si>
    <t>_12month</t>
  </si>
  <si>
    <t>year</t>
  </si>
  <si>
    <t>releasedate</t>
  </si>
  <si>
    <t>title</t>
  </si>
  <si>
    <t>H1_90</t>
  </si>
  <si>
    <t>2016</t>
  </si>
  <si>
    <t>May 2016</t>
  </si>
  <si>
    <t>Table 7   COICOP Division 04 Housing, Water, Electricity, Gas and Other Fuels</t>
  </si>
  <si>
    <t>H1_91</t>
  </si>
  <si>
    <t>H1_92</t>
  </si>
  <si>
    <t>H1_94</t>
  </si>
  <si>
    <t>H1_95</t>
  </si>
  <si>
    <t>H1_96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</si>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</sst>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Border="1" applyAlignment="1" applyProtection="1">
      <alignment horizontal="right"/>
      <protection hidden="1"/>
    </xf>
    <xf numFmtId="178" fontId="40" fillId="0" borderId="0" xfId="0" applyNumberFormat="1" applyFont="1" applyFill="1" applyBorder="1" applyAlignment="1" applyProtection="1">
      <alignment horizontal="right"/>
      <protection hidden="1"/>
    </xf>
    <xf numFmtId="0" fontId="40" fillId="0" borderId="11" xfId="0" applyFont="1" applyFill="1" applyBorder="1" applyAlignment="1" applyProtection="1">
      <alignment horizontal="left"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178" fontId="40" fillId="0" borderId="11" xfId="0" applyNumberFormat="1" applyFont="1" applyFill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2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2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68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68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7" t="s">
        <v>64</v>
      </c>
      <c r="D79" s="67"/>
      <c r="E79" s="67"/>
      <c r="F79" s="67"/>
      <c r="G79" s="67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68"/>
      <c r="D83" s="69"/>
      <c r="E83" s="70"/>
      <c r="F83" s="70"/>
      <c r="G83" s="70"/>
      <c r="H83" s="1"/>
      <c r="I83" s="1"/>
    </row>
    <row r="84" spans="2:9" ht="13.5" customHeight="1">
      <c r="B84" s="4"/>
      <c r="C84" s="68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68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68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68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68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7" t="s">
        <v>94</v>
      </c>
      <c r="D144" s="67"/>
      <c r="E144" s="67"/>
      <c r="F144" s="67"/>
      <c r="G144" s="67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68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68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4" t="str">
        <f>IF(I51="","",CONCATENATE(I51," - ",H51))</f>
        <v>Table 7   COICOP Division 04 Housing, Water, Electricity, Gas and Other Fuels - May 2016</v>
      </c>
      <c r="B1" s="74"/>
      <c r="C1" s="74"/>
      <c r="D1" s="74"/>
      <c r="E1" s="74"/>
      <c r="F1" s="74"/>
      <c r="G1" s="74"/>
    </row>
    <row r="2" spans="1:7" ht="15" customHeight="1">
      <c r="A2" s="75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6"/>
      <c r="B3" s="46" t="str">
        <f>IF(G51="","",G51)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45"/>
      <c r="E4" s="45"/>
      <c r="F4" s="45"/>
      <c r="G4" s="45"/>
    </row>
    <row r="5" spans="1:7" s="39" customFormat="1" ht="15" customHeight="1">
      <c r="A5" s="52" t="s">
        <v>123</v>
      </c>
      <c r="B5" s="53">
        <f>IF(C52="","",C52)</f>
        <v>9.7883</v>
      </c>
      <c r="C5" s="53"/>
      <c r="D5" s="54">
        <f>IF(D52="","",D52)</f>
        <v>95.7</v>
      </c>
      <c r="E5" s="55"/>
      <c r="F5" s="54">
        <f>IF(E52="","",E52)</f>
        <v>0</v>
      </c>
      <c r="G5" s="54">
        <f>IF(F52="","",F52)</f>
        <v>1.8</v>
      </c>
    </row>
    <row r="6" spans="1:7" ht="15" customHeight="1">
      <c r="A6" s="50" t="s">
        <v>124</v>
      </c>
      <c r="B6" s="56">
        <f aca="true" t="shared" si="0" ref="B6:B20">IF(C53="","",C53)</f>
        <v>6.0223</v>
      </c>
      <c r="C6" s="56"/>
      <c r="D6" s="57">
        <f aca="true" t="shared" si="1" ref="D6:D20">IF(D53="","",D53)</f>
        <v>133.9</v>
      </c>
      <c r="E6" s="58"/>
      <c r="F6" s="57">
        <f aca="true" t="shared" si="2" ref="F6:G20">IF(E53="","",E53)</f>
        <v>0.4</v>
      </c>
      <c r="G6" s="57">
        <f t="shared" si="2"/>
        <v>8.7</v>
      </c>
    </row>
    <row r="7" spans="1:7" ht="15" customHeight="1">
      <c r="A7" s="50" t="s">
        <v>125</v>
      </c>
      <c r="B7" s="56">
        <f t="shared" si="0"/>
        <v>5.2395</v>
      </c>
      <c r="C7" s="56"/>
      <c r="D7" s="57">
        <f t="shared" si="1"/>
        <v>138.5</v>
      </c>
      <c r="E7" s="58"/>
      <c r="F7" s="57">
        <f t="shared" si="2"/>
        <v>0.5</v>
      </c>
      <c r="G7" s="57">
        <f t="shared" si="2"/>
        <v>9.7</v>
      </c>
    </row>
    <row r="8" spans="1:7" ht="15" customHeight="1">
      <c r="A8" s="50" t="s">
        <v>126</v>
      </c>
      <c r="B8" s="56">
        <f t="shared" si="0"/>
        <v>0.7828</v>
      </c>
      <c r="C8" s="56"/>
      <c r="D8" s="57">
        <f t="shared" si="1"/>
        <v>106.3</v>
      </c>
      <c r="E8" s="58"/>
      <c r="F8" s="57">
        <f t="shared" si="2"/>
        <v>0</v>
      </c>
      <c r="G8" s="57">
        <f t="shared" si="2"/>
        <v>2.2</v>
      </c>
    </row>
    <row r="9" spans="1:7" ht="15" customHeight="1">
      <c r="A9" s="59" t="s">
        <v>127</v>
      </c>
      <c r="B9" s="56">
        <f t="shared" si="0"/>
        <v>3.766</v>
      </c>
      <c r="C9" s="56"/>
      <c r="D9" s="57">
        <f t="shared" si="1"/>
        <v>63.6</v>
      </c>
      <c r="E9" s="58"/>
      <c r="F9" s="57">
        <f t="shared" si="2"/>
        <v>-0.5</v>
      </c>
      <c r="G9" s="57">
        <f t="shared" si="2"/>
        <v>-8.1</v>
      </c>
    </row>
    <row r="10" spans="1:7" s="39" customFormat="1" ht="15" customHeight="1">
      <c r="A10" s="52" t="s">
        <v>128</v>
      </c>
      <c r="B10" s="53">
        <f t="shared" si="0"/>
        <v>0.6237</v>
      </c>
      <c r="C10" s="53"/>
      <c r="D10" s="54">
        <f t="shared" si="1"/>
        <v>102.3</v>
      </c>
      <c r="E10" s="55"/>
      <c r="F10" s="54">
        <f t="shared" si="2"/>
        <v>0.2</v>
      </c>
      <c r="G10" s="54">
        <f t="shared" si="2"/>
        <v>1.1</v>
      </c>
    </row>
    <row r="11" spans="1:7" ht="15" customHeight="1">
      <c r="A11" s="50" t="s">
        <v>129</v>
      </c>
      <c r="B11" s="56">
        <f t="shared" si="0"/>
        <v>0.2387</v>
      </c>
      <c r="C11" s="56"/>
      <c r="D11" s="57">
        <f t="shared" si="1"/>
        <v>99.8</v>
      </c>
      <c r="E11" s="58"/>
      <c r="F11" s="57">
        <f t="shared" si="2"/>
        <v>0.5</v>
      </c>
      <c r="G11" s="57">
        <f t="shared" si="2"/>
        <v>-1.2</v>
      </c>
    </row>
    <row r="12" spans="1:7" ht="15" customHeight="1">
      <c r="A12" s="50" t="s">
        <v>130</v>
      </c>
      <c r="B12" s="56">
        <f t="shared" si="0"/>
        <v>0.385</v>
      </c>
      <c r="C12" s="56"/>
      <c r="D12" s="57">
        <f t="shared" si="1"/>
        <v>103.9</v>
      </c>
      <c r="E12" s="58"/>
      <c r="F12" s="57">
        <f t="shared" si="2"/>
        <v>0</v>
      </c>
      <c r="G12" s="57">
        <f t="shared" si="2"/>
        <v>2.6</v>
      </c>
    </row>
    <row r="13" spans="1:7" s="39" customFormat="1" ht="15" customHeight="1">
      <c r="A13" s="52" t="s">
        <v>131</v>
      </c>
      <c r="B13" s="53">
        <f t="shared" si="0"/>
        <v>0.7383</v>
      </c>
      <c r="C13" s="53"/>
      <c r="D13" s="54">
        <f t="shared" si="1"/>
        <v>180</v>
      </c>
      <c r="E13" s="55"/>
      <c r="F13" s="54">
        <f t="shared" si="2"/>
        <v>0</v>
      </c>
      <c r="G13" s="54">
        <f t="shared" si="2"/>
        <v>0.4</v>
      </c>
    </row>
    <row r="14" spans="1:7" s="39" customFormat="1" ht="15" customHeight="1">
      <c r="A14" s="60" t="s">
        <v>132</v>
      </c>
      <c r="B14" s="53">
        <f t="shared" si="0"/>
        <v>4.0867</v>
      </c>
      <c r="C14" s="53"/>
      <c r="D14" s="54">
        <f t="shared" si="1"/>
        <v>98.5</v>
      </c>
      <c r="E14" s="55"/>
      <c r="F14" s="54">
        <f t="shared" si="2"/>
        <v>0.9</v>
      </c>
      <c r="G14" s="54">
        <f t="shared" si="2"/>
        <v>-6.5</v>
      </c>
    </row>
    <row r="15" spans="1:7" ht="15" customHeight="1">
      <c r="A15" s="59" t="s">
        <v>133</v>
      </c>
      <c r="B15" s="56">
        <f t="shared" si="0"/>
        <v>2.2314</v>
      </c>
      <c r="C15" s="56"/>
      <c r="D15" s="57">
        <f t="shared" si="1"/>
        <v>110.5</v>
      </c>
      <c r="E15" s="58"/>
      <c r="F15" s="57">
        <f t="shared" si="2"/>
        <v>0</v>
      </c>
      <c r="G15" s="57">
        <f t="shared" si="2"/>
        <v>-2.3</v>
      </c>
    </row>
    <row r="16" spans="1:7" ht="15" customHeight="1">
      <c r="A16" s="59" t="s">
        <v>134</v>
      </c>
      <c r="B16" s="56">
        <f t="shared" si="0"/>
        <v>0.707</v>
      </c>
      <c r="C16" s="56"/>
      <c r="D16" s="57">
        <f t="shared" si="1"/>
        <v>107</v>
      </c>
      <c r="E16" s="58"/>
      <c r="F16" s="57">
        <f t="shared" si="2"/>
        <v>0</v>
      </c>
      <c r="G16" s="57">
        <f t="shared" si="2"/>
        <v>-1.8</v>
      </c>
    </row>
    <row r="17" spans="1:7" ht="15" customHeight="1">
      <c r="A17" s="59" t="s">
        <v>135</v>
      </c>
      <c r="B17" s="56">
        <f t="shared" si="0"/>
        <v>0.6714</v>
      </c>
      <c r="C17" s="56"/>
      <c r="D17" s="57">
        <f t="shared" si="1"/>
        <v>107.6</v>
      </c>
      <c r="E17" s="58"/>
      <c r="F17" s="57">
        <f t="shared" si="2"/>
        <v>0</v>
      </c>
      <c r="G17" s="57">
        <f t="shared" si="2"/>
        <v>-1.7</v>
      </c>
    </row>
    <row r="18" spans="1:7" ht="15" customHeight="1">
      <c r="A18" s="59" t="s">
        <v>136</v>
      </c>
      <c r="B18" s="56">
        <f t="shared" si="0"/>
        <v>0.0356</v>
      </c>
      <c r="C18" s="56"/>
      <c r="D18" s="57">
        <f t="shared" si="1"/>
        <v>96.5</v>
      </c>
      <c r="E18" s="58"/>
      <c r="F18" s="57">
        <f t="shared" si="2"/>
        <v>-0.1</v>
      </c>
      <c r="G18" s="57">
        <f t="shared" si="2"/>
        <v>-3.4</v>
      </c>
    </row>
    <row r="19" spans="1:7" ht="15" customHeight="1">
      <c r="A19" s="59" t="s">
        <v>137</v>
      </c>
      <c r="B19" s="56">
        <f t="shared" si="0"/>
        <v>0.6552</v>
      </c>
      <c r="C19" s="56"/>
      <c r="D19" s="57">
        <f t="shared" si="1"/>
        <v>64</v>
      </c>
      <c r="E19" s="58"/>
      <c r="F19" s="57">
        <f t="shared" si="2"/>
        <v>6.5</v>
      </c>
      <c r="G19" s="57">
        <f t="shared" si="2"/>
        <v>-23.6</v>
      </c>
    </row>
    <row r="20" spans="1:7" ht="15" customHeight="1">
      <c r="A20" s="59" t="s">
        <v>138</v>
      </c>
      <c r="B20" s="56">
        <f t="shared" si="0"/>
        <v>0.4931</v>
      </c>
      <c r="C20" s="56"/>
      <c r="D20" s="57">
        <f t="shared" si="1"/>
        <v>113.5</v>
      </c>
      <c r="E20" s="58"/>
      <c r="F20" s="57">
        <f t="shared" si="2"/>
        <v>0.2</v>
      </c>
      <c r="G20" s="57">
        <f t="shared" si="2"/>
        <v>-0.3</v>
      </c>
    </row>
    <row r="21" spans="1:7" ht="15" customHeight="1">
      <c r="A21" s="50"/>
      <c r="B21" s="61"/>
      <c r="C21" s="61"/>
      <c r="D21" s="62"/>
      <c r="E21" s="62"/>
      <c r="F21" s="62"/>
      <c r="G21" s="63"/>
    </row>
    <row r="22" spans="1:7" s="39" customFormat="1" ht="15" customHeight="1">
      <c r="A22" s="52" t="s">
        <v>59</v>
      </c>
      <c r="B22" s="53">
        <f>IF(C51="","",C51)</f>
        <v>15.2371</v>
      </c>
      <c r="C22" s="53"/>
      <c r="D22" s="54">
        <f>IF(D51="","",D51)</f>
        <v>100</v>
      </c>
      <c r="E22" s="55"/>
      <c r="F22" s="54">
        <f>IF(E51="","",E51)</f>
        <v>0.3</v>
      </c>
      <c r="G22" s="54">
        <f>IF(F51="","",F51)</f>
        <v>-0.6</v>
      </c>
    </row>
    <row r="23" spans="1:7" ht="15" customHeight="1">
      <c r="A23" s="64"/>
      <c r="B23" s="65"/>
      <c r="C23" s="65"/>
      <c r="D23" s="66"/>
      <c r="E23" s="66"/>
      <c r="F23" s="66"/>
      <c r="G23" s="66"/>
    </row>
    <row r="50" spans="2:9" ht="12.75" hidden="1">
      <c r="B50" s="32" t="s">
        <v>139</v>
      </c>
      <c r="C50" s="32" t="s">
        <v>140</v>
      </c>
      <c r="D50" s="32" t="s">
        <v>141</v>
      </c>
      <c r="E50" s="32" t="s">
        <v>142</v>
      </c>
      <c r="F50" s="32" t="s">
        <v>143</v>
      </c>
      <c r="G50" s="32" t="s">
        <v>144</v>
      </c>
      <c r="H50" s="32" t="s">
        <v>145</v>
      </c>
      <c r="I50" s="32" t="s">
        <v>146</v>
      </c>
    </row>
    <row r="51" spans="2:9" ht="12.75" hidden="1">
      <c r="B51" s="32" t="s">
        <v>147</v>
      </c>
      <c r="C51" s="32">
        <v>15.2371</v>
      </c>
      <c r="D51" s="32">
        <v>100</v>
      </c>
      <c r="E51" s="32">
        <v>0.3</v>
      </c>
      <c r="F51" s="32">
        <v>-0.6</v>
      </c>
      <c r="G51" s="32" t="s">
        <v>148</v>
      </c>
      <c r="H51" s="32" t="s">
        <v>149</v>
      </c>
      <c r="I51" s="32" t="s">
        <v>150</v>
      </c>
    </row>
    <row r="52" spans="2:9" ht="12.75" hidden="1">
      <c r="B52" s="32" t="s">
        <v>151</v>
      </c>
      <c r="C52" s="32">
        <v>9.7883</v>
      </c>
      <c r="D52" s="32">
        <v>95.7</v>
      </c>
      <c r="E52" s="32">
        <v>0</v>
      </c>
      <c r="F52" s="32">
        <v>1.8</v>
      </c>
      <c r="G52" s="32" t="s">
        <v>148</v>
      </c>
      <c r="H52" s="32" t="s">
        <v>149</v>
      </c>
      <c r="I52" s="32" t="s">
        <v>150</v>
      </c>
    </row>
    <row r="53" spans="2:9" ht="12.75" hidden="1">
      <c r="B53" s="32" t="s">
        <v>152</v>
      </c>
      <c r="C53" s="32">
        <v>6.0223</v>
      </c>
      <c r="D53" s="32">
        <v>133.9</v>
      </c>
      <c r="E53" s="32">
        <v>0.4</v>
      </c>
      <c r="F53" s="32">
        <v>8.7</v>
      </c>
      <c r="G53" s="32" t="s">
        <v>148</v>
      </c>
      <c r="H53" s="32" t="s">
        <v>149</v>
      </c>
      <c r="I53" s="32" t="s">
        <v>150</v>
      </c>
    </row>
    <row r="54" spans="2:9" ht="12.75" hidden="1">
      <c r="B54" s="32" t="s">
        <v>153</v>
      </c>
      <c r="C54" s="32">
        <v>5.2395</v>
      </c>
      <c r="D54" s="32">
        <v>138.5</v>
      </c>
      <c r="E54" s="32">
        <v>0.5</v>
      </c>
      <c r="F54" s="32">
        <v>9.7</v>
      </c>
      <c r="G54" s="32" t="s">
        <v>148</v>
      </c>
      <c r="H54" s="32" t="s">
        <v>149</v>
      </c>
      <c r="I54" s="32" t="s">
        <v>150</v>
      </c>
    </row>
    <row r="55" spans="2:9" ht="12.75" hidden="1">
      <c r="B55" s="32" t="s">
        <v>154</v>
      </c>
      <c r="C55" s="32">
        <v>0.7828</v>
      </c>
      <c r="D55" s="32">
        <v>106.3</v>
      </c>
      <c r="E55" s="32">
        <v>0</v>
      </c>
      <c r="F55" s="32">
        <v>2.2</v>
      </c>
      <c r="G55" s="32" t="s">
        <v>148</v>
      </c>
      <c r="H55" s="32" t="s">
        <v>149</v>
      </c>
      <c r="I55" s="32" t="s">
        <v>150</v>
      </c>
    </row>
    <row r="56" spans="2:9" ht="12.75" hidden="1">
      <c r="B56" s="32" t="s">
        <v>155</v>
      </c>
      <c r="C56" s="32">
        <v>3.766</v>
      </c>
      <c r="D56" s="32">
        <v>63.6</v>
      </c>
      <c r="E56" s="32">
        <v>-0.5</v>
      </c>
      <c r="F56" s="32">
        <v>-8.1</v>
      </c>
      <c r="G56" s="32" t="s">
        <v>148</v>
      </c>
      <c r="H56" s="32" t="s">
        <v>149</v>
      </c>
      <c r="I56" s="32" t="s">
        <v>150</v>
      </c>
    </row>
    <row r="57" spans="2:9" ht="12.75" hidden="1">
      <c r="B57" s="32" t="s">
        <v>156</v>
      </c>
      <c r="C57" s="32">
        <v>0.6237</v>
      </c>
      <c r="D57" s="32">
        <v>102.3</v>
      </c>
      <c r="E57" s="32">
        <v>0.2</v>
      </c>
      <c r="F57" s="32">
        <v>1.1</v>
      </c>
      <c r="G57" s="32" t="s">
        <v>148</v>
      </c>
      <c r="H57" s="32" t="s">
        <v>149</v>
      </c>
      <c r="I57" s="32" t="s">
        <v>150</v>
      </c>
    </row>
    <row r="58" spans="2:9" ht="12.75" hidden="1">
      <c r="B58" s="32" t="s">
        <v>157</v>
      </c>
      <c r="C58" s="32">
        <v>0.2387</v>
      </c>
      <c r="D58" s="32">
        <v>99.8</v>
      </c>
      <c r="E58" s="32">
        <v>0.5</v>
      </c>
      <c r="F58" s="32">
        <v>-1.2</v>
      </c>
      <c r="G58" s="32" t="s">
        <v>148</v>
      </c>
      <c r="H58" s="32" t="s">
        <v>149</v>
      </c>
      <c r="I58" s="32" t="s">
        <v>150</v>
      </c>
    </row>
    <row r="59" spans="2:9" ht="12.75" hidden="1">
      <c r="B59" s="32" t="s">
        <v>158</v>
      </c>
      <c r="C59" s="32">
        <v>0.385</v>
      </c>
      <c r="D59" s="32">
        <v>103.9</v>
      </c>
      <c r="E59" s="32">
        <v>0</v>
      </c>
      <c r="F59" s="32">
        <v>2.6</v>
      </c>
      <c r="G59" s="32" t="s">
        <v>148</v>
      </c>
      <c r="H59" s="32" t="s">
        <v>149</v>
      </c>
      <c r="I59" s="32" t="s">
        <v>150</v>
      </c>
    </row>
    <row r="60" spans="2:9" ht="12.75" hidden="1">
      <c r="B60" s="32" t="s">
        <v>159</v>
      </c>
      <c r="C60" s="32">
        <v>0.7383</v>
      </c>
      <c r="D60" s="32">
        <v>180</v>
      </c>
      <c r="E60" s="32">
        <v>0</v>
      </c>
      <c r="F60" s="32">
        <v>0.4</v>
      </c>
      <c r="G60" s="32" t="s">
        <v>148</v>
      </c>
      <c r="H60" s="32" t="s">
        <v>149</v>
      </c>
      <c r="I60" s="32" t="s">
        <v>150</v>
      </c>
    </row>
    <row r="61" spans="2:9" ht="12.75" hidden="1">
      <c r="B61" s="32" t="s">
        <v>160</v>
      </c>
      <c r="C61" s="32">
        <v>4.0867</v>
      </c>
      <c r="D61" s="32">
        <v>98.5</v>
      </c>
      <c r="E61" s="32">
        <v>0.9</v>
      </c>
      <c r="F61" s="32">
        <v>-6.5</v>
      </c>
      <c r="G61" s="32" t="s">
        <v>148</v>
      </c>
      <c r="H61" s="32" t="s">
        <v>149</v>
      </c>
      <c r="I61" s="32" t="s">
        <v>150</v>
      </c>
    </row>
    <row r="62" spans="2:9" ht="12.75" hidden="1">
      <c r="B62" s="32" t="s">
        <v>161</v>
      </c>
      <c r="C62" s="32">
        <v>2.2314</v>
      </c>
      <c r="D62" s="32">
        <v>110.5</v>
      </c>
      <c r="E62" s="32">
        <v>0</v>
      </c>
      <c r="F62" s="32">
        <v>-2.3</v>
      </c>
      <c r="G62" s="32" t="s">
        <v>148</v>
      </c>
      <c r="H62" s="32" t="s">
        <v>149</v>
      </c>
      <c r="I62" s="32" t="s">
        <v>150</v>
      </c>
    </row>
    <row r="63" spans="2:9" ht="12.75" hidden="1">
      <c r="B63" s="32" t="s">
        <v>162</v>
      </c>
      <c r="C63" s="32">
        <v>0.707</v>
      </c>
      <c r="D63" s="32">
        <v>107</v>
      </c>
      <c r="E63" s="32">
        <v>0</v>
      </c>
      <c r="F63" s="32">
        <v>-1.8</v>
      </c>
      <c r="G63" s="32" t="s">
        <v>148</v>
      </c>
      <c r="H63" s="32" t="s">
        <v>149</v>
      </c>
      <c r="I63" s="32" t="s">
        <v>150</v>
      </c>
    </row>
    <row r="64" spans="2:9" ht="12.75" hidden="1">
      <c r="B64" s="32" t="s">
        <v>163</v>
      </c>
      <c r="C64" s="32">
        <v>0.6714</v>
      </c>
      <c r="D64" s="32">
        <v>107.6</v>
      </c>
      <c r="E64" s="32">
        <v>0</v>
      </c>
      <c r="F64" s="32">
        <v>-1.7</v>
      </c>
      <c r="G64" s="32" t="s">
        <v>148</v>
      </c>
      <c r="H64" s="32" t="s">
        <v>149</v>
      </c>
      <c r="I64" s="32" t="s">
        <v>150</v>
      </c>
    </row>
    <row r="65" spans="2:9" ht="12.75" hidden="1">
      <c r="B65" s="32" t="s">
        <v>164</v>
      </c>
      <c r="C65" s="32">
        <v>0.0356</v>
      </c>
      <c r="D65" s="32">
        <v>96.5</v>
      </c>
      <c r="E65" s="32">
        <v>-0.1</v>
      </c>
      <c r="F65" s="32">
        <v>-3.4</v>
      </c>
      <c r="G65" s="32" t="s">
        <v>148</v>
      </c>
      <c r="H65" s="32" t="s">
        <v>149</v>
      </c>
      <c r="I65" s="32" t="s">
        <v>150</v>
      </c>
    </row>
    <row r="66" spans="2:9" ht="12.75" hidden="1">
      <c r="B66" s="32" t="s">
        <v>165</v>
      </c>
      <c r="C66" s="32">
        <v>0.6552</v>
      </c>
      <c r="D66" s="32">
        <v>64</v>
      </c>
      <c r="E66" s="32">
        <v>6.5</v>
      </c>
      <c r="F66" s="32">
        <v>-23.6</v>
      </c>
      <c r="G66" s="32" t="s">
        <v>148</v>
      </c>
      <c r="H66" s="32" t="s">
        <v>149</v>
      </c>
      <c r="I66" s="32" t="s">
        <v>150</v>
      </c>
    </row>
    <row r="67" spans="2:9" ht="12.75" hidden="1">
      <c r="B67" s="32" t="s">
        <v>166</v>
      </c>
      <c r="C67" s="32">
        <v>0.4931</v>
      </c>
      <c r="D67" s="32">
        <v>113.5</v>
      </c>
      <c r="E67" s="32">
        <v>0.2</v>
      </c>
      <c r="F67" s="32">
        <v>-0.3</v>
      </c>
      <c r="G67" s="32" t="s">
        <v>148</v>
      </c>
      <c r="H67" s="32" t="s">
        <v>149</v>
      </c>
      <c r="I67" s="32" t="s">
        <v>150</v>
      </c>
    </row>
    <row r="68" ht="11.25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2014-08-18T11:20:09Z</cp:lastPrinted>
  <dcterms:created xsi:type="dcterms:W3CDTF">1999-11-15T10:06:17Z</dcterms:created>
  <dcterms:modified xsi:type="dcterms:W3CDTF">2016-06-02T11:37:29Z</dcterms:modified>
  <cp:category/>
  <cp:version/>
  <cp:contentType/>
  <cp:contentStatus/>
</cp:coreProperties>
</file>