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21M03TBL10" sheetId="2" r:id="rId2"/>
  </sheets>
  <definedNames>
    <definedName name="_xlnm.Print_Area" localSheetId="1">'CPI2021M03TBL10'!$A$1:$G$27</definedName>
    <definedName name="TBL10">'CPI2021M03TBL10'!$B$47:$I$71</definedName>
  </definedNames>
  <calcPr fullCalcOnLoad="1"/>
</workbook>
</file>

<file path=xl/sharedStrings.xml><?xml version="1.0" encoding="utf-8"?>
<sst xmlns="http://schemas.openxmlformats.org/spreadsheetml/2006/main" count="297" uniqueCount="181">
  <si>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</si>
  <si>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</si>
  <si>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</si>
  <si>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</si>
  <si>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</si>
  <si>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</si>
  <si>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</si>
  <si>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</si>
  <si>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</si>
  <si>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</si>
  <si>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</si>
  <si>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</si>
  <si>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</si>
  <si>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</si>
  <si>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</si>
  <si>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</si>
  <si>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</si>
  <si>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</si>
  <si>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</si>
  <si>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</si>
  <si>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</si>
  <si>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</si>
  <si>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</si>
  <si>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</si>
  <si>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</si>
  <si>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</si>
  <si>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</si>
  <si>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</si>
  <si>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</si>
  <si>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</si>
  <si>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</si>
  <si>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</si>
  <si>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</si>
  <si>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</si>
  <si>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</si>
  <si>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</si>
  <si>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</si>
  <si>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</si>
  <si>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</si>
  <si>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</si>
  <si>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</si>
  <si>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</si>
  <si>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</si>
  <si>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</si>
  <si>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</si>
  <si>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</si>
  <si>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</si>
  <si>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</si>
  <si>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</si>
  <si>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</si>
  <si>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</si>
  <si>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</si>
  <si>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</si>
  <si>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</si>
  <si>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</si>
  <si>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</si>
  <si>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</si>
  <si>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</si>
  <si>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</si>
  <si>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</si>
  <si>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</si>
  <si>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</si>
  <si>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</si>
  <si>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</si>
  <si>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</si>
  <si>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</si>
  <si>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</si>
  <si>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</si>
  <si>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</si>
  <si>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</si>
  <si>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</si>
  <si>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</si>
  <si>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</si>
  <si>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</si>
  <si>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</si>
  <si>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</si>
  <si>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</si>
  <si>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</si>
  <si>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</si>
  <si>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</si>
  <si>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</si>
  <si>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</si>
  <si>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</si>
  <si>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</si>
  <si>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</si>
  <si>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</si>
  <si>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</si>
  <si>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</si>
  <si>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</si>
  <si>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</si>
  <si>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</si>
  <si>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</si>
  <si>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</si>
  <si>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</si>
  <si>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</si>
  <si>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</si>
  <si>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</si>
  <si>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</si>
  <si>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</si>
  <si>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</si>
  <si>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</si>
  <si>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</si>
  <si>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</si>
  <si>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</si>
  <si>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</si>
  <si>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</si>
  <si>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</si>
  <si>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</si>
  <si>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</si>
  <si>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</si>
  <si>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</si>
  <si>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</si>
  <si>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</si>
  <si>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</si>
  <si>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</si>
  <si>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</si>
  <si>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</si>
  <si>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</si>
  <si>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</si>
  <si>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</si>
  <si>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</si>
  <si>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</si>
  <si>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</si>
  <si>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07.1 Purchase of vehicles</t>
  </si>
  <si>
    <t xml:space="preserve">   07.1.1  Motor cars</t>
  </si>
  <si>
    <t xml:space="preserve">   07.1.2  Motor cycles</t>
  </si>
  <si>
    <t xml:space="preserve">   07.1.3  Bicycles</t>
  </si>
  <si>
    <t>07.2 Operation of personal transport equipment</t>
  </si>
  <si>
    <t xml:space="preserve">   07.2.1  Spare parts &amp; accessories for personal transport equipment</t>
  </si>
  <si>
    <t xml:space="preserve">   07.2.2  Fuels &amp; lubricants for personal transport equipment</t>
  </si>
  <si>
    <t xml:space="preserve">                   Petrol</t>
  </si>
  <si>
    <t xml:space="preserve">                   Diesel</t>
  </si>
  <si>
    <t xml:space="preserve">                   Motor oil</t>
  </si>
  <si>
    <t xml:space="preserve">   07.2.3  Maintenance &amp; repair of personal transport equipment</t>
  </si>
  <si>
    <t xml:space="preserve">   07.2.4  Other services in respect of personal transport equipment</t>
  </si>
  <si>
    <t xml:space="preserve">                   Motor tax</t>
  </si>
  <si>
    <t xml:space="preserve">                   Other vehicle costs</t>
  </si>
  <si>
    <t>07.3 Transport services</t>
  </si>
  <si>
    <t xml:space="preserve">   07.3.1  Passenger transport by railway</t>
  </si>
  <si>
    <t xml:space="preserve">   07.3.2  Passenger transport by road</t>
  </si>
  <si>
    <t xml:space="preserve">                   Bus fares</t>
  </si>
  <si>
    <t xml:space="preserve">                   Taxi fares</t>
  </si>
  <si>
    <t xml:space="preserve">   07.3.3  Passenger transport by air</t>
  </si>
  <si>
    <t xml:space="preserve">   07.3.4  Passenger transport by sea &amp; inland waterway</t>
  </si>
  <si>
    <t xml:space="preserve">   07.3.5  Combined passenger transport</t>
  </si>
  <si>
    <t xml:space="preserve">   07.3.6  Other purchased transport services</t>
  </si>
  <si>
    <t>index</t>
  </si>
  <si>
    <t>weights_DEC2020</t>
  </si>
  <si>
    <t>_01MAR2021</t>
  </si>
  <si>
    <t>_1month</t>
  </si>
  <si>
    <t>_12month</t>
  </si>
  <si>
    <t>year</t>
  </si>
  <si>
    <t>releasedate</t>
  </si>
  <si>
    <t>title</t>
  </si>
  <si>
    <t>H1_144</t>
  </si>
  <si>
    <t>2021</t>
  </si>
  <si>
    <t>March 2021</t>
  </si>
  <si>
    <t>Table 10   COICOP Division 07 Transport</t>
  </si>
  <si>
    <t>H1_145</t>
  </si>
  <si>
    <t>H1_146</t>
  </si>
  <si>
    <t>H1_147</t>
  </si>
  <si>
    <t>H1_148</t>
  </si>
  <si>
    <t>H1_149</t>
  </si>
  <si>
    <t>H1_150</t>
  </si>
  <si>
    <t>H1_151</t>
  </si>
  <si>
    <t>H1_152</t>
  </si>
  <si>
    <t>H1_153</t>
  </si>
  <si>
    <t>H1_154</t>
  </si>
  <si>
    <t>H1_155</t>
  </si>
  <si>
    <t>H1_156</t>
  </si>
  <si>
    <t>H1_157</t>
  </si>
  <si>
    <t>H1_158</t>
  </si>
  <si>
    <t>H1_159</t>
  </si>
  <si>
    <t>H1_160</t>
  </si>
  <si>
    <t>H1_161</t>
  </si>
  <si>
    <t>H1_162</t>
  </si>
  <si>
    <t>H1_163</t>
  </si>
  <si>
    <t>H1_164</t>
  </si>
  <si>
    <t>H1_165</t>
  </si>
  <si>
    <t>H1_166</t>
  </si>
  <si>
    <t>H1_167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</si>
</sst>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7" t="s">
        <v>0</v>
      </c>
      <c r="D1" s="67"/>
      <c r="E1" s="67"/>
      <c r="F1" s="67"/>
      <c r="G1" s="67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8" t="s">
        <v>2</v>
      </c>
      <c r="D4" s="65" t="s">
        <v>3</v>
      </c>
      <c r="E4" s="66" t="s">
        <v>4</v>
      </c>
      <c r="F4" s="66" t="s">
        <v>5</v>
      </c>
      <c r="G4" s="66" t="s">
        <v>6</v>
      </c>
      <c r="H4" t="s">
        <v>7</v>
      </c>
    </row>
    <row r="5" spans="2:9" ht="12.75">
      <c r="B5" s="4"/>
      <c r="C5" s="68"/>
      <c r="D5" s="65"/>
      <c r="E5" s="66"/>
      <c r="F5" s="66"/>
      <c r="G5" s="66"/>
      <c r="H5" t="s">
        <v>8</v>
      </c>
      <c r="I5" t="s">
        <v>9</v>
      </c>
    </row>
    <row r="6" spans="2:7" ht="12.75">
      <c r="B6" s="4"/>
      <c r="C6" s="68"/>
      <c r="D6" s="65"/>
      <c r="E6" s="66"/>
      <c r="F6" s="66"/>
      <c r="G6" s="66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7" t="s">
        <v>60</v>
      </c>
      <c r="D63" s="67"/>
      <c r="E63" s="67"/>
      <c r="F63" s="67"/>
      <c r="G63" s="67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4" t="s">
        <v>2</v>
      </c>
      <c r="D66" s="65" t="s">
        <v>3</v>
      </c>
      <c r="E66" s="66" t="s">
        <v>4</v>
      </c>
      <c r="F66" s="66" t="s">
        <v>5</v>
      </c>
      <c r="G66" s="66" t="s">
        <v>6</v>
      </c>
      <c r="H66" t="s">
        <v>7</v>
      </c>
    </row>
    <row r="67" spans="2:9" ht="12.75">
      <c r="B67" s="4"/>
      <c r="C67" s="64"/>
      <c r="D67" s="65"/>
      <c r="E67" s="66"/>
      <c r="F67" s="66"/>
      <c r="G67" s="66"/>
      <c r="H67" t="s">
        <v>8</v>
      </c>
      <c r="I67" t="s">
        <v>9</v>
      </c>
    </row>
    <row r="68" spans="2:7" ht="12.75">
      <c r="B68" s="6"/>
      <c r="C68" s="64"/>
      <c r="D68" s="65"/>
      <c r="E68" s="66"/>
      <c r="F68" s="66"/>
      <c r="G68" s="66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3" t="s">
        <v>64</v>
      </c>
      <c r="D79" s="63"/>
      <c r="E79" s="63"/>
      <c r="F79" s="63"/>
      <c r="G79" s="63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4" t="s">
        <v>2</v>
      </c>
      <c r="D82" s="65" t="s">
        <v>3</v>
      </c>
      <c r="E82" s="66" t="s">
        <v>4</v>
      </c>
      <c r="F82" s="66" t="s">
        <v>5</v>
      </c>
      <c r="G82" s="66" t="s">
        <v>6</v>
      </c>
      <c r="H82" s="1"/>
      <c r="I82" s="1"/>
    </row>
    <row r="83" spans="1:9" ht="13.5" customHeight="1">
      <c r="A83" s="9">
        <v>1</v>
      </c>
      <c r="B83" s="6"/>
      <c r="C83" s="64"/>
      <c r="D83" s="65"/>
      <c r="E83" s="66"/>
      <c r="F83" s="66"/>
      <c r="G83" s="66"/>
      <c r="H83" s="1"/>
      <c r="I83" s="1"/>
    </row>
    <row r="84" spans="2:9" ht="13.5" customHeight="1">
      <c r="B84" s="4"/>
      <c r="C84" s="64"/>
      <c r="D84" s="65"/>
      <c r="E84" s="66"/>
      <c r="F84" s="66"/>
      <c r="G84" s="66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4" t="s">
        <v>2</v>
      </c>
      <c r="D102" s="65" t="s">
        <v>3</v>
      </c>
      <c r="E102" s="66" t="s">
        <v>4</v>
      </c>
      <c r="F102" s="66" t="s">
        <v>5</v>
      </c>
      <c r="G102" s="66" t="s">
        <v>6</v>
      </c>
      <c r="H102" s="1"/>
      <c r="I102" s="1"/>
    </row>
    <row r="103" spans="2:9" ht="12.75">
      <c r="B103" s="4"/>
      <c r="C103" s="64"/>
      <c r="D103" s="65"/>
      <c r="E103" s="66"/>
      <c r="F103" s="66"/>
      <c r="G103" s="66"/>
      <c r="H103" s="1"/>
      <c r="I103" s="1"/>
    </row>
    <row r="104" spans="1:9" ht="12.75">
      <c r="A104" s="9" t="s">
        <v>1</v>
      </c>
      <c r="B104" s="6"/>
      <c r="C104" s="64"/>
      <c r="D104" s="65"/>
      <c r="E104" s="66"/>
      <c r="F104" s="66"/>
      <c r="G104" s="66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7" t="s">
        <v>78</v>
      </c>
      <c r="D117" s="67"/>
      <c r="E117" s="67"/>
      <c r="F117" s="67"/>
      <c r="G117" s="67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4" t="s">
        <v>2</v>
      </c>
      <c r="D120" s="65" t="s">
        <v>3</v>
      </c>
      <c r="E120" s="66" t="s">
        <v>4</v>
      </c>
      <c r="F120" s="66" t="s">
        <v>5</v>
      </c>
      <c r="G120" s="66" t="s">
        <v>6</v>
      </c>
      <c r="H120" s="1"/>
      <c r="I120" s="1"/>
    </row>
    <row r="121" spans="1:9" ht="12.75">
      <c r="A121" s="9" t="s">
        <v>1</v>
      </c>
      <c r="B121" s="4"/>
      <c r="C121" s="64"/>
      <c r="D121" s="65"/>
      <c r="E121" s="66"/>
      <c r="F121" s="66"/>
      <c r="G121" s="66"/>
      <c r="H121" s="1" t="s">
        <v>7</v>
      </c>
      <c r="I121" s="1"/>
    </row>
    <row r="122" spans="2:9" ht="12.75">
      <c r="B122" s="6"/>
      <c r="C122" s="64"/>
      <c r="D122" s="65"/>
      <c r="E122" s="66"/>
      <c r="F122" s="66"/>
      <c r="G122" s="66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3" t="s">
        <v>94</v>
      </c>
      <c r="D144" s="63"/>
      <c r="E144" s="63"/>
      <c r="F144" s="63"/>
      <c r="G144" s="63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4" t="s">
        <v>2</v>
      </c>
      <c r="D147" s="65" t="s">
        <v>3</v>
      </c>
      <c r="E147" s="66" t="s">
        <v>4</v>
      </c>
      <c r="F147" s="66" t="s">
        <v>5</v>
      </c>
      <c r="G147" s="66" t="s">
        <v>6</v>
      </c>
      <c r="H147" s="1"/>
      <c r="I147" s="1"/>
    </row>
    <row r="148" spans="1:9" ht="12.75">
      <c r="A148" s="9" t="s">
        <v>1</v>
      </c>
      <c r="B148" s="4"/>
      <c r="C148" s="64"/>
      <c r="D148" s="65"/>
      <c r="E148" s="66"/>
      <c r="F148" s="66"/>
      <c r="G148" s="66"/>
      <c r="H148" s="1" t="s">
        <v>7</v>
      </c>
      <c r="I148" s="1"/>
    </row>
    <row r="149" spans="2:9" ht="12.75">
      <c r="B149" s="6"/>
      <c r="C149" s="64"/>
      <c r="D149" s="65"/>
      <c r="E149" s="66"/>
      <c r="F149" s="66"/>
      <c r="G149" s="66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0" t="str">
        <f>IF(I48="","",CONCATENATE(I48," - ",H48))</f>
        <v>Table 10   COICOP Division 07 Transport - March 2021</v>
      </c>
      <c r="B1" s="70"/>
      <c r="C1" s="70"/>
      <c r="D1" s="70"/>
      <c r="E1" s="70"/>
      <c r="F1" s="70"/>
      <c r="G1" s="70"/>
    </row>
    <row r="2" spans="1:7" ht="15" customHeight="1">
      <c r="A2" s="71" t="s">
        <v>2</v>
      </c>
      <c r="B2" s="43" t="s">
        <v>117</v>
      </c>
      <c r="C2" s="44"/>
      <c r="D2" s="45" t="s">
        <v>118</v>
      </c>
      <c r="E2" s="45"/>
      <c r="F2" s="69" t="s">
        <v>119</v>
      </c>
      <c r="G2" s="69"/>
    </row>
    <row r="3" spans="1:7" ht="15" customHeight="1">
      <c r="A3" s="72"/>
      <c r="B3" s="61" t="str">
        <f>IF(G48="","",G48)</f>
        <v>2021</v>
      </c>
      <c r="C3" s="46"/>
      <c r="D3" s="62" t="s">
        <v>120</v>
      </c>
      <c r="E3" s="47"/>
      <c r="F3" s="60" t="s">
        <v>121</v>
      </c>
      <c r="G3" s="60" t="s">
        <v>122</v>
      </c>
    </row>
    <row r="4" spans="1:7" s="39" customFormat="1" ht="15" customHeight="1">
      <c r="A4" s="48" t="s">
        <v>123</v>
      </c>
      <c r="B4" s="49">
        <f>IF(C49="","",C49)</f>
        <v>5.3817</v>
      </c>
      <c r="C4" s="49"/>
      <c r="D4" s="50">
        <f>IF(D49="","",D49)</f>
        <v>104</v>
      </c>
      <c r="E4" s="51"/>
      <c r="F4" s="50">
        <f>IF(E49="","",E49)</f>
        <v>0.8</v>
      </c>
      <c r="G4" s="50">
        <f>IF(F49="","",F49)</f>
        <v>3.1</v>
      </c>
    </row>
    <row r="5" spans="1:7" ht="15" customHeight="1">
      <c r="A5" s="52" t="s">
        <v>124</v>
      </c>
      <c r="B5" s="53">
        <f aca="true" t="shared" si="0" ref="B5:B26">IF(C50="","",C50)</f>
        <v>5.2594</v>
      </c>
      <c r="C5" s="53"/>
      <c r="D5" s="54">
        <f aca="true" t="shared" si="1" ref="D5:D26">IF(D50="","",D50)</f>
        <v>104.1</v>
      </c>
      <c r="E5" s="55"/>
      <c r="F5" s="54">
        <f aca="true" t="shared" si="2" ref="F5:G20">IF(E50="","",E50)</f>
        <v>0.9</v>
      </c>
      <c r="G5" s="54">
        <f t="shared" si="2"/>
        <v>3.2</v>
      </c>
    </row>
    <row r="6" spans="1:7" ht="15" customHeight="1">
      <c r="A6" s="52" t="s">
        <v>125</v>
      </c>
      <c r="B6" s="53">
        <f t="shared" si="0"/>
        <v>0.0273</v>
      </c>
      <c r="C6" s="53"/>
      <c r="D6" s="54">
        <f t="shared" si="1"/>
        <v>104.2</v>
      </c>
      <c r="E6" s="55"/>
      <c r="F6" s="54">
        <f t="shared" si="2"/>
        <v>0</v>
      </c>
      <c r="G6" s="54">
        <f t="shared" si="2"/>
        <v>0.6</v>
      </c>
    </row>
    <row r="7" spans="1:7" ht="15" customHeight="1">
      <c r="A7" s="52" t="s">
        <v>126</v>
      </c>
      <c r="B7" s="53">
        <f t="shared" si="0"/>
        <v>0.0951</v>
      </c>
      <c r="C7" s="53"/>
      <c r="D7" s="54">
        <f t="shared" si="1"/>
        <v>99</v>
      </c>
      <c r="E7" s="55"/>
      <c r="F7" s="54">
        <f t="shared" si="2"/>
        <v>2.1</v>
      </c>
      <c r="G7" s="54">
        <f t="shared" si="2"/>
        <v>5.7</v>
      </c>
    </row>
    <row r="8" spans="1:7" s="39" customFormat="1" ht="15" customHeight="1">
      <c r="A8" s="48" t="s">
        <v>127</v>
      </c>
      <c r="B8" s="49">
        <f t="shared" si="0"/>
        <v>6.2243</v>
      </c>
      <c r="C8" s="49"/>
      <c r="D8" s="50">
        <f t="shared" si="1"/>
        <v>107.2</v>
      </c>
      <c r="E8" s="51"/>
      <c r="F8" s="50">
        <f t="shared" si="2"/>
        <v>3.6</v>
      </c>
      <c r="G8" s="50">
        <f t="shared" si="2"/>
        <v>1.5</v>
      </c>
    </row>
    <row r="9" spans="1:7" ht="15" customHeight="1">
      <c r="A9" s="52" t="s">
        <v>128</v>
      </c>
      <c r="B9" s="53">
        <f t="shared" si="0"/>
        <v>0.4167</v>
      </c>
      <c r="C9" s="53"/>
      <c r="D9" s="54">
        <f t="shared" si="1"/>
        <v>106.6</v>
      </c>
      <c r="E9" s="55"/>
      <c r="F9" s="54">
        <f t="shared" si="2"/>
        <v>0</v>
      </c>
      <c r="G9" s="54">
        <f t="shared" si="2"/>
        <v>3.4</v>
      </c>
    </row>
    <row r="10" spans="1:7" ht="15" customHeight="1">
      <c r="A10" s="52" t="s">
        <v>129</v>
      </c>
      <c r="B10" s="53">
        <f t="shared" si="0"/>
        <v>3.3163</v>
      </c>
      <c r="C10" s="53"/>
      <c r="D10" s="54">
        <f t="shared" si="1"/>
        <v>109</v>
      </c>
      <c r="E10" s="55"/>
      <c r="F10" s="54">
        <f t="shared" si="2"/>
        <v>6.3</v>
      </c>
      <c r="G10" s="54">
        <f t="shared" si="2"/>
        <v>0.6</v>
      </c>
    </row>
    <row r="11" spans="1:7" ht="15" customHeight="1">
      <c r="A11" s="52" t="s">
        <v>130</v>
      </c>
      <c r="B11" s="53">
        <f t="shared" si="0"/>
        <v>1.6976</v>
      </c>
      <c r="C11" s="53"/>
      <c r="D11" s="54">
        <f t="shared" si="1"/>
        <v>108.7</v>
      </c>
      <c r="E11" s="55"/>
      <c r="F11" s="54">
        <f t="shared" si="2"/>
        <v>6.2</v>
      </c>
      <c r="G11" s="54">
        <f t="shared" si="2"/>
        <v>0.6</v>
      </c>
    </row>
    <row r="12" spans="1:7" ht="15" customHeight="1">
      <c r="A12" s="52" t="s">
        <v>131</v>
      </c>
      <c r="B12" s="53">
        <f t="shared" si="0"/>
        <v>1.6139</v>
      </c>
      <c r="C12" s="53"/>
      <c r="D12" s="54">
        <f t="shared" si="1"/>
        <v>109.3</v>
      </c>
      <c r="E12" s="55"/>
      <c r="F12" s="54">
        <f t="shared" si="2"/>
        <v>6.4</v>
      </c>
      <c r="G12" s="54">
        <f t="shared" si="2"/>
        <v>0.6</v>
      </c>
    </row>
    <row r="13" spans="1:7" ht="15" customHeight="1">
      <c r="A13" s="52" t="s">
        <v>132</v>
      </c>
      <c r="B13" s="53">
        <f t="shared" si="0"/>
        <v>0.0047</v>
      </c>
      <c r="C13" s="53"/>
      <c r="D13" s="54">
        <f t="shared" si="1"/>
        <v>105.5</v>
      </c>
      <c r="E13" s="55"/>
      <c r="F13" s="54">
        <f t="shared" si="2"/>
        <v>2.8</v>
      </c>
      <c r="G13" s="54">
        <f t="shared" si="2"/>
        <v>-0.2</v>
      </c>
    </row>
    <row r="14" spans="1:7" ht="15" customHeight="1">
      <c r="A14" s="52" t="s">
        <v>133</v>
      </c>
      <c r="B14" s="53">
        <f t="shared" si="0"/>
        <v>0.7583</v>
      </c>
      <c r="C14" s="53"/>
      <c r="D14" s="54">
        <f t="shared" si="1"/>
        <v>105.2</v>
      </c>
      <c r="E14" s="55"/>
      <c r="F14" s="54">
        <f t="shared" si="2"/>
        <v>0</v>
      </c>
      <c r="G14" s="54">
        <f t="shared" si="2"/>
        <v>2.3</v>
      </c>
    </row>
    <row r="15" spans="1:7" ht="15" customHeight="1">
      <c r="A15" s="52" t="s">
        <v>134</v>
      </c>
      <c r="B15" s="53">
        <f t="shared" si="0"/>
        <v>1.7331</v>
      </c>
      <c r="C15" s="53"/>
      <c r="D15" s="54">
        <f t="shared" si="1"/>
        <v>104.1</v>
      </c>
      <c r="E15" s="55"/>
      <c r="F15" s="54">
        <f t="shared" si="2"/>
        <v>0.4</v>
      </c>
      <c r="G15" s="54">
        <f t="shared" si="2"/>
        <v>3.2</v>
      </c>
    </row>
    <row r="16" spans="1:7" ht="15" customHeight="1">
      <c r="A16" s="52" t="s">
        <v>135</v>
      </c>
      <c r="B16" s="53">
        <f t="shared" si="0"/>
        <v>0.7368</v>
      </c>
      <c r="C16" s="53"/>
      <c r="D16" s="54">
        <f t="shared" si="1"/>
        <v>100.3</v>
      </c>
      <c r="E16" s="55"/>
      <c r="F16" s="54">
        <f t="shared" si="2"/>
        <v>0</v>
      </c>
      <c r="G16" s="54">
        <f t="shared" si="2"/>
        <v>0.3</v>
      </c>
    </row>
    <row r="17" spans="1:7" ht="15" customHeight="1">
      <c r="A17" s="52" t="s">
        <v>136</v>
      </c>
      <c r="B17" s="53">
        <f t="shared" si="0"/>
        <v>0.9962</v>
      </c>
      <c r="C17" s="53"/>
      <c r="D17" s="54">
        <f t="shared" si="1"/>
        <v>107</v>
      </c>
      <c r="E17" s="55"/>
      <c r="F17" s="54">
        <f t="shared" si="2"/>
        <v>0.8</v>
      </c>
      <c r="G17" s="54">
        <f t="shared" si="2"/>
        <v>5.3</v>
      </c>
    </row>
    <row r="18" spans="1:7" s="39" customFormat="1" ht="15" customHeight="1">
      <c r="A18" s="48" t="s">
        <v>137</v>
      </c>
      <c r="B18" s="49">
        <f t="shared" si="0"/>
        <v>1.1473</v>
      </c>
      <c r="C18" s="49"/>
      <c r="D18" s="50">
        <f t="shared" si="1"/>
        <v>80.5</v>
      </c>
      <c r="E18" s="51"/>
      <c r="F18" s="50">
        <f t="shared" si="2"/>
        <v>-0.4</v>
      </c>
      <c r="G18" s="50">
        <f t="shared" si="2"/>
        <v>-29.1</v>
      </c>
    </row>
    <row r="19" spans="1:7" ht="15" customHeight="1">
      <c r="A19" s="52" t="s">
        <v>138</v>
      </c>
      <c r="B19" s="53">
        <f t="shared" si="0"/>
        <v>0.1798</v>
      </c>
      <c r="C19" s="53"/>
      <c r="D19" s="54">
        <f t="shared" si="1"/>
        <v>103.6</v>
      </c>
      <c r="E19" s="55"/>
      <c r="F19" s="54">
        <f t="shared" si="2"/>
        <v>0</v>
      </c>
      <c r="G19" s="54">
        <f t="shared" si="2"/>
        <v>0</v>
      </c>
    </row>
    <row r="20" spans="1:7" ht="15" customHeight="1">
      <c r="A20" s="52" t="s">
        <v>139</v>
      </c>
      <c r="B20" s="53">
        <f t="shared" si="0"/>
        <v>0.3996</v>
      </c>
      <c r="C20" s="53"/>
      <c r="D20" s="54">
        <f t="shared" si="1"/>
        <v>103.3</v>
      </c>
      <c r="E20" s="55"/>
      <c r="F20" s="54">
        <f t="shared" si="2"/>
        <v>0</v>
      </c>
      <c r="G20" s="54">
        <f t="shared" si="2"/>
        <v>0</v>
      </c>
    </row>
    <row r="21" spans="1:7" ht="15" customHeight="1">
      <c r="A21" s="52" t="s">
        <v>140</v>
      </c>
      <c r="B21" s="53">
        <f t="shared" si="0"/>
        <v>0.2838</v>
      </c>
      <c r="C21" s="53"/>
      <c r="D21" s="54">
        <f t="shared" si="1"/>
        <v>103.1</v>
      </c>
      <c r="E21" s="55"/>
      <c r="F21" s="54">
        <f aca="true" t="shared" si="3" ref="F21:G26">IF(E66="","",E66)</f>
        <v>0</v>
      </c>
      <c r="G21" s="54">
        <f t="shared" si="3"/>
        <v>0</v>
      </c>
    </row>
    <row r="22" spans="1:7" ht="15" customHeight="1">
      <c r="A22" s="52" t="s">
        <v>141</v>
      </c>
      <c r="B22" s="53">
        <f t="shared" si="0"/>
        <v>0.1158</v>
      </c>
      <c r="C22" s="53"/>
      <c r="D22" s="54">
        <f t="shared" si="1"/>
        <v>103.7</v>
      </c>
      <c r="E22" s="55"/>
      <c r="F22" s="54">
        <f t="shared" si="3"/>
        <v>0</v>
      </c>
      <c r="G22" s="54">
        <f t="shared" si="3"/>
        <v>0</v>
      </c>
    </row>
    <row r="23" spans="1:7" ht="15" customHeight="1">
      <c r="A23" s="52" t="s">
        <v>142</v>
      </c>
      <c r="B23" s="53">
        <f t="shared" si="0"/>
        <v>0.5043</v>
      </c>
      <c r="C23" s="53"/>
      <c r="D23" s="54">
        <f t="shared" si="1"/>
        <v>61.1</v>
      </c>
      <c r="E23" s="55"/>
      <c r="F23" s="54">
        <f t="shared" si="3"/>
        <v>-0.7</v>
      </c>
      <c r="G23" s="54">
        <f t="shared" si="3"/>
        <v>-49.4</v>
      </c>
    </row>
    <row r="24" spans="1:7" ht="15" customHeight="1">
      <c r="A24" s="52" t="s">
        <v>143</v>
      </c>
      <c r="B24" s="53">
        <f t="shared" si="0"/>
        <v>0.0152</v>
      </c>
      <c r="C24" s="53"/>
      <c r="D24" s="54">
        <f t="shared" si="1"/>
        <v>115.7</v>
      </c>
      <c r="E24" s="55"/>
      <c r="F24" s="54">
        <f t="shared" si="3"/>
        <v>-3.1</v>
      </c>
      <c r="G24" s="54">
        <f t="shared" si="3"/>
        <v>3.8</v>
      </c>
    </row>
    <row r="25" spans="1:7" ht="15" customHeight="1">
      <c r="A25" s="52" t="s">
        <v>144</v>
      </c>
      <c r="B25" s="53">
        <f t="shared" si="0"/>
        <v>0.0187</v>
      </c>
      <c r="C25" s="53"/>
      <c r="D25" s="54">
        <f t="shared" si="1"/>
        <v>99.7</v>
      </c>
      <c r="E25" s="55"/>
      <c r="F25" s="54">
        <f t="shared" si="3"/>
        <v>0</v>
      </c>
      <c r="G25" s="54">
        <f t="shared" si="3"/>
        <v>0</v>
      </c>
    </row>
    <row r="26" spans="1:7" ht="15" customHeight="1">
      <c r="A26" s="52" t="s">
        <v>145</v>
      </c>
      <c r="B26" s="53">
        <f t="shared" si="0"/>
        <v>0.0296</v>
      </c>
      <c r="C26" s="53"/>
      <c r="D26" s="54">
        <f t="shared" si="1"/>
        <v>114.1</v>
      </c>
      <c r="E26" s="55"/>
      <c r="F26" s="54">
        <f t="shared" si="3"/>
        <v>0</v>
      </c>
      <c r="G26" s="54">
        <f t="shared" si="3"/>
        <v>7.1</v>
      </c>
    </row>
    <row r="27" spans="1:7" s="39" customFormat="1" ht="15" customHeight="1">
      <c r="A27" s="56" t="s">
        <v>59</v>
      </c>
      <c r="B27" s="57">
        <f>IF(C48="","",C48)</f>
        <v>12.7534</v>
      </c>
      <c r="C27" s="57"/>
      <c r="D27" s="58">
        <f>IF(D48="","",D48)</f>
        <v>102.7</v>
      </c>
      <c r="E27" s="59"/>
      <c r="F27" s="58">
        <f>IF(E48="","",E48)</f>
        <v>2.1</v>
      </c>
      <c r="G27" s="58">
        <f>IF(F48="","",F48)</f>
        <v>-2.7</v>
      </c>
    </row>
    <row r="45" ht="15" customHeight="1" hidden="1"/>
    <row r="46" ht="15" customHeight="1" hidden="1"/>
    <row r="47" spans="2:9" ht="15" customHeight="1" hidden="1">
      <c r="B47" s="32" t="s">
        <v>146</v>
      </c>
      <c r="C47" s="32" t="s">
        <v>147</v>
      </c>
      <c r="D47" s="32" t="s">
        <v>148</v>
      </c>
      <c r="E47" s="32" t="s">
        <v>149</v>
      </c>
      <c r="F47" s="32" t="s">
        <v>150</v>
      </c>
      <c r="G47" s="32" t="s">
        <v>151</v>
      </c>
      <c r="H47" s="32" t="s">
        <v>152</v>
      </c>
      <c r="I47" s="32" t="s">
        <v>153</v>
      </c>
    </row>
    <row r="48" spans="2:9" ht="15" customHeight="1" hidden="1">
      <c r="B48" s="32" t="s">
        <v>154</v>
      </c>
      <c r="C48" s="32">
        <v>12.7534</v>
      </c>
      <c r="D48" s="32">
        <v>102.7</v>
      </c>
      <c r="E48" s="32">
        <v>2.1</v>
      </c>
      <c r="F48" s="32">
        <v>-2.7</v>
      </c>
      <c r="G48" s="32" t="s">
        <v>155</v>
      </c>
      <c r="H48" s="32" t="s">
        <v>156</v>
      </c>
      <c r="I48" s="32" t="s">
        <v>157</v>
      </c>
    </row>
    <row r="49" spans="2:9" ht="15" customHeight="1" hidden="1">
      <c r="B49" s="32" t="s">
        <v>158</v>
      </c>
      <c r="C49" s="32">
        <v>5.3817</v>
      </c>
      <c r="D49" s="32">
        <v>104</v>
      </c>
      <c r="E49" s="32">
        <v>0.8</v>
      </c>
      <c r="F49" s="32">
        <v>3.1</v>
      </c>
      <c r="G49" s="32" t="s">
        <v>155</v>
      </c>
      <c r="H49" s="32" t="s">
        <v>156</v>
      </c>
      <c r="I49" s="32" t="s">
        <v>157</v>
      </c>
    </row>
    <row r="50" spans="2:9" ht="15" customHeight="1" hidden="1">
      <c r="B50" s="32" t="s">
        <v>159</v>
      </c>
      <c r="C50" s="32">
        <v>5.2594</v>
      </c>
      <c r="D50" s="32">
        <v>104.1</v>
      </c>
      <c r="E50" s="32">
        <v>0.9</v>
      </c>
      <c r="F50" s="32">
        <v>3.2</v>
      </c>
      <c r="G50" s="32" t="s">
        <v>155</v>
      </c>
      <c r="H50" s="32" t="s">
        <v>156</v>
      </c>
      <c r="I50" s="32" t="s">
        <v>157</v>
      </c>
    </row>
    <row r="51" spans="2:9" ht="15" customHeight="1" hidden="1">
      <c r="B51" s="32" t="s">
        <v>160</v>
      </c>
      <c r="C51" s="32">
        <v>0.0273</v>
      </c>
      <c r="D51" s="32">
        <v>104.2</v>
      </c>
      <c r="E51" s="32">
        <v>0</v>
      </c>
      <c r="F51" s="32">
        <v>0.6</v>
      </c>
      <c r="G51" s="32" t="s">
        <v>155</v>
      </c>
      <c r="H51" s="32" t="s">
        <v>156</v>
      </c>
      <c r="I51" s="32" t="s">
        <v>157</v>
      </c>
    </row>
    <row r="52" spans="2:9" ht="15" customHeight="1" hidden="1">
      <c r="B52" s="32" t="s">
        <v>161</v>
      </c>
      <c r="C52" s="32">
        <v>0.0951</v>
      </c>
      <c r="D52" s="32">
        <v>99</v>
      </c>
      <c r="E52" s="32">
        <v>2.1</v>
      </c>
      <c r="F52" s="32">
        <v>5.7</v>
      </c>
      <c r="G52" s="32" t="s">
        <v>155</v>
      </c>
      <c r="H52" s="32" t="s">
        <v>156</v>
      </c>
      <c r="I52" s="32" t="s">
        <v>157</v>
      </c>
    </row>
    <row r="53" spans="2:9" ht="15" customHeight="1" hidden="1">
      <c r="B53" s="32" t="s">
        <v>162</v>
      </c>
      <c r="C53" s="32">
        <v>6.2243</v>
      </c>
      <c r="D53" s="32">
        <v>107.2</v>
      </c>
      <c r="E53" s="32">
        <v>3.6</v>
      </c>
      <c r="F53" s="32">
        <v>1.5</v>
      </c>
      <c r="G53" s="32" t="s">
        <v>155</v>
      </c>
      <c r="H53" s="32" t="s">
        <v>156</v>
      </c>
      <c r="I53" s="32" t="s">
        <v>157</v>
      </c>
    </row>
    <row r="54" spans="2:9" ht="15" customHeight="1" hidden="1">
      <c r="B54" s="32" t="s">
        <v>163</v>
      </c>
      <c r="C54" s="32">
        <v>0.4167</v>
      </c>
      <c r="D54" s="32">
        <v>106.6</v>
      </c>
      <c r="E54" s="32">
        <v>0</v>
      </c>
      <c r="F54" s="32">
        <v>3.4</v>
      </c>
      <c r="G54" s="32" t="s">
        <v>155</v>
      </c>
      <c r="H54" s="32" t="s">
        <v>156</v>
      </c>
      <c r="I54" s="32" t="s">
        <v>157</v>
      </c>
    </row>
    <row r="55" spans="2:9" ht="15" customHeight="1" hidden="1">
      <c r="B55" s="32" t="s">
        <v>164</v>
      </c>
      <c r="C55" s="32">
        <v>3.3163</v>
      </c>
      <c r="D55" s="32">
        <v>109</v>
      </c>
      <c r="E55" s="32">
        <v>6.3</v>
      </c>
      <c r="F55" s="32">
        <v>0.6</v>
      </c>
      <c r="G55" s="32" t="s">
        <v>155</v>
      </c>
      <c r="H55" s="32" t="s">
        <v>156</v>
      </c>
      <c r="I55" s="32" t="s">
        <v>157</v>
      </c>
    </row>
    <row r="56" spans="2:9" ht="15" customHeight="1" hidden="1">
      <c r="B56" s="32" t="s">
        <v>165</v>
      </c>
      <c r="C56" s="32">
        <v>1.6976</v>
      </c>
      <c r="D56" s="32">
        <v>108.7</v>
      </c>
      <c r="E56" s="32">
        <v>6.2</v>
      </c>
      <c r="F56" s="32">
        <v>0.6</v>
      </c>
      <c r="G56" s="32" t="s">
        <v>155</v>
      </c>
      <c r="H56" s="32" t="s">
        <v>156</v>
      </c>
      <c r="I56" s="32" t="s">
        <v>157</v>
      </c>
    </row>
    <row r="57" spans="2:9" ht="15" customHeight="1" hidden="1">
      <c r="B57" s="32" t="s">
        <v>166</v>
      </c>
      <c r="C57" s="32">
        <v>1.6139</v>
      </c>
      <c r="D57" s="32">
        <v>109.3</v>
      </c>
      <c r="E57" s="32">
        <v>6.4</v>
      </c>
      <c r="F57" s="32">
        <v>0.6</v>
      </c>
      <c r="G57" s="32" t="s">
        <v>155</v>
      </c>
      <c r="H57" s="32" t="s">
        <v>156</v>
      </c>
      <c r="I57" s="32" t="s">
        <v>157</v>
      </c>
    </row>
    <row r="58" spans="2:9" ht="15" customHeight="1" hidden="1">
      <c r="B58" s="32" t="s">
        <v>167</v>
      </c>
      <c r="C58" s="32">
        <v>0.0047</v>
      </c>
      <c r="D58" s="32">
        <v>105.5</v>
      </c>
      <c r="E58" s="32">
        <v>2.8</v>
      </c>
      <c r="F58" s="32">
        <v>-0.2</v>
      </c>
      <c r="G58" s="32" t="s">
        <v>155</v>
      </c>
      <c r="H58" s="32" t="s">
        <v>156</v>
      </c>
      <c r="I58" s="32" t="s">
        <v>157</v>
      </c>
    </row>
    <row r="59" spans="2:9" ht="15" customHeight="1" hidden="1">
      <c r="B59" s="32" t="s">
        <v>168</v>
      </c>
      <c r="C59" s="32">
        <v>0.7583</v>
      </c>
      <c r="D59" s="32">
        <v>105.2</v>
      </c>
      <c r="E59" s="32">
        <v>0</v>
      </c>
      <c r="F59" s="32">
        <v>2.3</v>
      </c>
      <c r="G59" s="32" t="s">
        <v>155</v>
      </c>
      <c r="H59" s="32" t="s">
        <v>156</v>
      </c>
      <c r="I59" s="32" t="s">
        <v>157</v>
      </c>
    </row>
    <row r="60" spans="2:9" ht="15" customHeight="1" hidden="1">
      <c r="B60" s="32" t="s">
        <v>169</v>
      </c>
      <c r="C60" s="32">
        <v>1.7331</v>
      </c>
      <c r="D60" s="32">
        <v>104.1</v>
      </c>
      <c r="E60" s="32">
        <v>0.4</v>
      </c>
      <c r="F60" s="32">
        <v>3.2</v>
      </c>
      <c r="G60" s="32" t="s">
        <v>155</v>
      </c>
      <c r="H60" s="32" t="s">
        <v>156</v>
      </c>
      <c r="I60" s="32" t="s">
        <v>157</v>
      </c>
    </row>
    <row r="61" spans="2:9" ht="15" customHeight="1" hidden="1">
      <c r="B61" s="32" t="s">
        <v>170</v>
      </c>
      <c r="C61" s="32">
        <v>0.7368</v>
      </c>
      <c r="D61" s="32">
        <v>100.3</v>
      </c>
      <c r="E61" s="32">
        <v>0</v>
      </c>
      <c r="F61" s="32">
        <v>0.3</v>
      </c>
      <c r="G61" s="32" t="s">
        <v>155</v>
      </c>
      <c r="H61" s="32" t="s">
        <v>156</v>
      </c>
      <c r="I61" s="32" t="s">
        <v>157</v>
      </c>
    </row>
    <row r="62" spans="2:9" ht="15" customHeight="1" hidden="1">
      <c r="B62" s="32" t="s">
        <v>171</v>
      </c>
      <c r="C62" s="32">
        <v>0.9962</v>
      </c>
      <c r="D62" s="32">
        <v>107</v>
      </c>
      <c r="E62" s="32">
        <v>0.8</v>
      </c>
      <c r="F62" s="32">
        <v>5.3</v>
      </c>
      <c r="G62" s="32" t="s">
        <v>155</v>
      </c>
      <c r="H62" s="32" t="s">
        <v>156</v>
      </c>
      <c r="I62" s="32" t="s">
        <v>157</v>
      </c>
    </row>
    <row r="63" spans="2:9" ht="15" customHeight="1" hidden="1">
      <c r="B63" s="32" t="s">
        <v>172</v>
      </c>
      <c r="C63" s="32">
        <v>1.1473</v>
      </c>
      <c r="D63" s="32">
        <v>80.5</v>
      </c>
      <c r="E63" s="32">
        <v>-0.4</v>
      </c>
      <c r="F63" s="32">
        <v>-29.1</v>
      </c>
      <c r="G63" s="32" t="s">
        <v>155</v>
      </c>
      <c r="H63" s="32" t="s">
        <v>156</v>
      </c>
      <c r="I63" s="32" t="s">
        <v>157</v>
      </c>
    </row>
    <row r="64" spans="2:9" ht="15" customHeight="1" hidden="1">
      <c r="B64" s="32" t="s">
        <v>173</v>
      </c>
      <c r="C64" s="32">
        <v>0.1798</v>
      </c>
      <c r="D64" s="32">
        <v>103.6</v>
      </c>
      <c r="E64" s="32">
        <v>0</v>
      </c>
      <c r="F64" s="32">
        <v>0</v>
      </c>
      <c r="G64" s="32" t="s">
        <v>155</v>
      </c>
      <c r="H64" s="32" t="s">
        <v>156</v>
      </c>
      <c r="I64" s="32" t="s">
        <v>157</v>
      </c>
    </row>
    <row r="65" spans="2:9" ht="15" customHeight="1" hidden="1">
      <c r="B65" s="32" t="s">
        <v>174</v>
      </c>
      <c r="C65" s="32">
        <v>0.3996</v>
      </c>
      <c r="D65" s="32">
        <v>103.3</v>
      </c>
      <c r="E65" s="32">
        <v>0</v>
      </c>
      <c r="F65" s="32">
        <v>0</v>
      </c>
      <c r="G65" s="32" t="s">
        <v>155</v>
      </c>
      <c r="H65" s="32" t="s">
        <v>156</v>
      </c>
      <c r="I65" s="32" t="s">
        <v>157</v>
      </c>
    </row>
    <row r="66" spans="2:9" ht="15" customHeight="1" hidden="1">
      <c r="B66" s="32" t="s">
        <v>175</v>
      </c>
      <c r="C66" s="32">
        <v>0.2838</v>
      </c>
      <c r="D66" s="32">
        <v>103.1</v>
      </c>
      <c r="E66" s="32">
        <v>0</v>
      </c>
      <c r="F66" s="32">
        <v>0</v>
      </c>
      <c r="G66" s="32" t="s">
        <v>155</v>
      </c>
      <c r="H66" s="32" t="s">
        <v>156</v>
      </c>
      <c r="I66" s="32" t="s">
        <v>157</v>
      </c>
    </row>
    <row r="67" spans="2:9" ht="15" customHeight="1" hidden="1">
      <c r="B67" s="32" t="s">
        <v>176</v>
      </c>
      <c r="C67" s="32">
        <v>0.1158</v>
      </c>
      <c r="D67" s="32">
        <v>103.7</v>
      </c>
      <c r="E67" s="32">
        <v>0</v>
      </c>
      <c r="F67" s="32">
        <v>0</v>
      </c>
      <c r="G67" s="32" t="s">
        <v>155</v>
      </c>
      <c r="H67" s="32" t="s">
        <v>156</v>
      </c>
      <c r="I67" s="32" t="s">
        <v>157</v>
      </c>
    </row>
    <row r="68" spans="2:9" ht="15" customHeight="1" hidden="1">
      <c r="B68" s="32" t="s">
        <v>177</v>
      </c>
      <c r="C68" s="32">
        <v>0.5043</v>
      </c>
      <c r="D68" s="32">
        <v>61.1</v>
      </c>
      <c r="E68" s="32">
        <v>-0.7</v>
      </c>
      <c r="F68" s="32">
        <v>-49.4</v>
      </c>
      <c r="G68" s="32" t="s">
        <v>155</v>
      </c>
      <c r="H68" s="32" t="s">
        <v>156</v>
      </c>
      <c r="I68" s="32" t="s">
        <v>157</v>
      </c>
    </row>
    <row r="69" spans="2:9" ht="15" customHeight="1" hidden="1">
      <c r="B69" s="32" t="s">
        <v>178</v>
      </c>
      <c r="C69" s="32">
        <v>0.0152</v>
      </c>
      <c r="D69" s="32">
        <v>115.7</v>
      </c>
      <c r="E69" s="32">
        <v>-3.1</v>
      </c>
      <c r="F69" s="32">
        <v>3.8</v>
      </c>
      <c r="G69" s="32" t="s">
        <v>155</v>
      </c>
      <c r="H69" s="32" t="s">
        <v>156</v>
      </c>
      <c r="I69" s="32" t="s">
        <v>157</v>
      </c>
    </row>
    <row r="70" spans="2:9" ht="15" customHeight="1" hidden="1">
      <c r="B70" s="32" t="s">
        <v>179</v>
      </c>
      <c r="C70" s="32">
        <v>0.0187</v>
      </c>
      <c r="D70" s="32">
        <v>99.7</v>
      </c>
      <c r="E70" s="32">
        <v>0</v>
      </c>
      <c r="F70" s="32">
        <v>0</v>
      </c>
      <c r="G70" s="32" t="s">
        <v>155</v>
      </c>
      <c r="H70" s="32" t="s">
        <v>156</v>
      </c>
      <c r="I70" s="32" t="s">
        <v>157</v>
      </c>
    </row>
    <row r="71" spans="2:9" ht="15" customHeight="1" hidden="1">
      <c r="B71" s="32" t="s">
        <v>180</v>
      </c>
      <c r="C71" s="32">
        <v>0.0296</v>
      </c>
      <c r="D71" s="32">
        <v>114.1</v>
      </c>
      <c r="E71" s="32">
        <v>0</v>
      </c>
      <c r="F71" s="32">
        <v>7.1</v>
      </c>
      <c r="G71" s="32" t="s">
        <v>155</v>
      </c>
      <c r="H71" s="32" t="s">
        <v>156</v>
      </c>
      <c r="I71" s="32" t="s">
        <v>157</v>
      </c>
    </row>
    <row r="72" ht="15" customHeight="1" hidden="1"/>
    <row r="73" ht="15" customHeight="1" hidden="1"/>
    <row r="74" ht="15" customHeight="1" hidden="1"/>
    <row r="75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Maeve Ahern</cp:lastModifiedBy>
  <cp:lastPrinted>2014-08-18T11:21:36Z</cp:lastPrinted>
  <dcterms:created xsi:type="dcterms:W3CDTF">1999-11-15T10:06:17Z</dcterms:created>
  <dcterms:modified xsi:type="dcterms:W3CDTF">2021-04-01T11:58:12Z</dcterms:modified>
  <cp:category/>
  <cp:version/>
  <cp:contentType/>
  <cp:contentStatus/>
</cp:coreProperties>
</file>