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60" firstSheet="1" activeTab="1"/>
  </bookViews>
  <sheets>
    <sheet name="August 2001" sheetId="1" state="hidden" r:id="rId1"/>
    <sheet name="CPI2015M06TBL5" sheetId="2" r:id="rId2"/>
  </sheets>
  <definedNames>
    <definedName name="_xlnm.Print_Area" localSheetId="1">'CPI2015M06TBL5'!$A$1:$G$14</definedName>
    <definedName name="TBL5">'CPI2015M06TBL5'!$B$50:$I$58</definedName>
  </definedNames>
  <calcPr fullCalcOnLoad="1"/>
</workbook>
</file>

<file path=xl/sharedStrings.xml><?xml version="1.0" encoding="utf-8"?>
<sst xmlns="http://schemas.openxmlformats.org/spreadsheetml/2006/main" count="217" uniqueCount="149">
  <si>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</si>
  <si>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</si>
  <si>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</si>
  <si>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</si>
  <si>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</si>
  <si>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</si>
  <si>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</si>
  <si>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</si>
  <si>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</si>
  <si>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</si>
  <si>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</si>
  <si>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</si>
  <si>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</si>
  <si>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</si>
  <si>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</si>
  <si>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</si>
  <si>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</si>
  <si>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</si>
  <si>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</si>
  <si>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</si>
  <si>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</si>
  <si>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</si>
  <si>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</si>
  <si>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</si>
  <si>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</si>
  <si>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</si>
  <si>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</si>
  <si>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</si>
  <si>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</si>
  <si>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</si>
  <si>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</si>
  <si>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</si>
  <si>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</si>
  <si>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</si>
  <si>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</si>
  <si>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</si>
  <si>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</si>
  <si>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</si>
  <si>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</si>
  <si>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</si>
  <si>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</si>
  <si>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</si>
  <si>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</si>
  <si>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</si>
  <si>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</si>
  <si>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</si>
  <si>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</si>
  <si>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</si>
  <si>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</si>
  <si>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</si>
  <si>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</si>
  <si>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</si>
  <si>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</si>
  <si>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</si>
  <si>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</si>
  <si>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</si>
  <si>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</si>
  <si>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</si>
  <si>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</si>
  <si>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</si>
  <si>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</si>
  <si>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</si>
  <si>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</si>
  <si>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</si>
  <si>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</si>
  <si>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</si>
  <si>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</si>
  <si>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</si>
  <si>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</si>
  <si>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</si>
  <si>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</si>
  <si>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</si>
  <si>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</si>
  <si>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</si>
  <si>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</si>
  <si>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</si>
  <si>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</si>
  <si>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</si>
  <si>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</si>
  <si>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</si>
  <si>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</si>
  <si>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</si>
  <si>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</si>
  <si>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</si>
  <si>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</si>
  <si>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</si>
  <si>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</si>
  <si>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</si>
  <si>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</si>
  <si>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</si>
  <si>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</si>
  <si>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</si>
  <si>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</si>
  <si>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</si>
  <si>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</si>
  <si>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</si>
  <si>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</si>
  <si>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</si>
  <si>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</si>
  <si>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</si>
  <si>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</si>
  <si>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</si>
  <si>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</si>
  <si>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</si>
  <si>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</si>
  <si>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</si>
  <si>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</si>
  <si>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</si>
  <si>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</si>
  <si>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</si>
  <si>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</si>
  <si>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</si>
  <si>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</si>
  <si>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</si>
  <si>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</si>
  <si>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</si>
  <si>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</si>
  <si>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</si>
  <si>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</si>
  <si>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</si>
  <si>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2011=100</t>
  </si>
  <si>
    <t>1 month</t>
  </si>
  <si>
    <t>12 months</t>
  </si>
  <si>
    <t>02.1 Alcoholic Beverages</t>
  </si>
  <si>
    <t xml:space="preserve">   02.1.1  Spirits</t>
  </si>
  <si>
    <t xml:space="preserve">   02.1.2  Wine</t>
  </si>
  <si>
    <t xml:space="preserve">   02.1.3  Beer</t>
  </si>
  <si>
    <t>02.2 Tobacco</t>
  </si>
  <si>
    <t xml:space="preserve">                   Cigarettes</t>
  </si>
  <si>
    <t xml:space="preserve">                   Other tobacco products</t>
  </si>
  <si>
    <t>index</t>
  </si>
  <si>
    <t>weights_DEC2014</t>
  </si>
  <si>
    <t>_01JUN2015</t>
  </si>
  <si>
    <t>_1month</t>
  </si>
  <si>
    <t>_12month</t>
  </si>
  <si>
    <t>year</t>
  </si>
  <si>
    <t>releasedate</t>
  </si>
  <si>
    <t>title</t>
  </si>
  <si>
    <t>H1_71</t>
  </si>
  <si>
    <t>2015</t>
  </si>
  <si>
    <t>June 2015</t>
  </si>
  <si>
    <t>Table 5   COICOP Division 02 Alcoholic Beverages and Tobacco</t>
  </si>
  <si>
    <t>H1_72</t>
  </si>
  <si>
    <t>H1_73</t>
  </si>
  <si>
    <t>H1_74</t>
  </si>
  <si>
    <t>H1_75</t>
  </si>
  <si>
    <t>H1_76</t>
  </si>
  <si>
    <t>H1_77</t>
  </si>
  <si>
    <t>H1_78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</si>
</sst>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Fill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178" fontId="40" fillId="0" borderId="0" xfId="0" applyNumberFormat="1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/>
      <protection locked="0"/>
    </xf>
    <xf numFmtId="0" fontId="40" fillId="0" borderId="0" xfId="0" applyFont="1" applyFill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Fill="1" applyBorder="1" applyAlignment="1" applyProtection="1">
      <alignment horizontal="right"/>
      <protection hidden="1"/>
    </xf>
    <xf numFmtId="2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Fill="1" applyBorder="1" applyAlignment="1" applyProtection="1">
      <alignment horizontal="right" vertical="center"/>
      <protection hidden="1"/>
    </xf>
    <xf numFmtId="178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0" fontId="41" fillId="0" borderId="0" xfId="0" applyFont="1" applyFill="1" applyBorder="1" applyAlignment="1" applyProtection="1">
      <alignment horizontal="left"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 horizontal="lef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0" fontId="40" fillId="0" borderId="0" xfId="0" applyFont="1" applyFill="1" applyBorder="1" applyAlignment="1" applyProtection="1">
      <alignment horizontal="lef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0" fillId="0" borderId="0" xfId="0" applyFont="1" applyFill="1" applyAlignment="1" applyProtection="1">
      <alignment horizontal="left"/>
      <protection hidden="1"/>
    </xf>
    <xf numFmtId="179" fontId="40" fillId="0" borderId="0" xfId="0" applyNumberFormat="1" applyFont="1" applyFill="1" applyBorder="1" applyAlignment="1" applyProtection="1">
      <alignment horizontal="right"/>
      <protection hidden="1"/>
    </xf>
    <xf numFmtId="178" fontId="40" fillId="0" borderId="0" xfId="0" applyNumberFormat="1" applyFont="1" applyFill="1" applyBorder="1" applyAlignment="1" applyProtection="1">
      <alignment horizontal="right"/>
      <protection hidden="1"/>
    </xf>
    <xf numFmtId="179" fontId="41" fillId="0" borderId="0" xfId="0" applyNumberFormat="1" applyFont="1" applyFill="1" applyBorder="1" applyAlignment="1" applyProtection="1">
      <alignment horizontal="right"/>
      <protection hidden="1"/>
    </xf>
    <xf numFmtId="0" fontId="40" fillId="0" borderId="11" xfId="0" applyFont="1" applyFill="1" applyBorder="1" applyAlignment="1" applyProtection="1">
      <alignment horizontal="left"/>
      <protection hidden="1"/>
    </xf>
    <xf numFmtId="179" fontId="40" fillId="0" borderId="11" xfId="0" applyNumberFormat="1" applyFont="1" applyFill="1" applyBorder="1" applyAlignment="1" applyProtection="1">
      <alignment horizontal="right"/>
      <protection hidden="1"/>
    </xf>
    <xf numFmtId="178" fontId="40" fillId="0" borderId="11" xfId="0" applyNumberFormat="1" applyFont="1" applyFill="1" applyBorder="1" applyAlignment="1" applyProtection="1">
      <alignment horizontal="left"/>
      <protection hidden="1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17" fontId="1" fillId="0" borderId="0" xfId="0" applyNumberFormat="1" applyFont="1" applyBorder="1" applyAlignment="1">
      <alignment horizontal="left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Fill="1" applyBorder="1" applyAlignment="1" applyProtection="1">
      <alignment horizontal="right" wrapText="1"/>
      <protection hidden="1"/>
    </xf>
    <xf numFmtId="178" fontId="41" fillId="0" borderId="11" xfId="0" applyNumberFormat="1" applyFont="1" applyFill="1" applyBorder="1" applyAlignment="1" applyProtection="1">
      <alignment horizontal="left"/>
      <protection hidden="1"/>
    </xf>
    <xf numFmtId="0" fontId="41" fillId="0" borderId="0" xfId="0" applyFont="1" applyFill="1" applyBorder="1" applyAlignment="1" applyProtection="1">
      <alignment horizontal="left" vertical="center" wrapText="1"/>
      <protection hidden="1"/>
    </xf>
    <xf numFmtId="0" fontId="41" fillId="0" borderId="11" xfId="0" applyFont="1" applyFill="1" applyBorder="1" applyAlignment="1" applyProtection="1">
      <alignment horizontal="left" vertical="center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9" t="s">
        <v>0</v>
      </c>
      <c r="D1" s="69"/>
      <c r="E1" s="69"/>
      <c r="F1" s="69"/>
      <c r="G1" s="69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71" t="s">
        <v>2</v>
      </c>
      <c r="D4" s="66" t="s">
        <v>3</v>
      </c>
      <c r="E4" s="67" t="s">
        <v>4</v>
      </c>
      <c r="F4" s="67" t="s">
        <v>5</v>
      </c>
      <c r="G4" s="67" t="s">
        <v>6</v>
      </c>
      <c r="H4" t="s">
        <v>7</v>
      </c>
    </row>
    <row r="5" spans="2:9" ht="12.75">
      <c r="B5" s="4"/>
      <c r="C5" s="71"/>
      <c r="D5" s="66"/>
      <c r="E5" s="67"/>
      <c r="F5" s="67"/>
      <c r="G5" s="67"/>
      <c r="H5" t="s">
        <v>8</v>
      </c>
      <c r="I5" t="s">
        <v>9</v>
      </c>
    </row>
    <row r="6" spans="2:7" ht="12.75">
      <c r="B6" s="4"/>
      <c r="C6" s="71"/>
      <c r="D6" s="66"/>
      <c r="E6" s="67"/>
      <c r="F6" s="67"/>
      <c r="G6" s="67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9" t="s">
        <v>60</v>
      </c>
      <c r="D63" s="69"/>
      <c r="E63" s="69"/>
      <c r="F63" s="69"/>
      <c r="G63" s="69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8" t="s">
        <v>2</v>
      </c>
      <c r="D66" s="66" t="s">
        <v>3</v>
      </c>
      <c r="E66" s="67" t="s">
        <v>4</v>
      </c>
      <c r="F66" s="67" t="s">
        <v>5</v>
      </c>
      <c r="G66" s="67" t="s">
        <v>6</v>
      </c>
      <c r="H66" t="s">
        <v>7</v>
      </c>
    </row>
    <row r="67" spans="2:9" ht="12.75">
      <c r="B67" s="4"/>
      <c r="C67" s="68"/>
      <c r="D67" s="66"/>
      <c r="E67" s="67"/>
      <c r="F67" s="67"/>
      <c r="G67" s="67"/>
      <c r="H67" t="s">
        <v>8</v>
      </c>
      <c r="I67" t="s">
        <v>9</v>
      </c>
    </row>
    <row r="68" spans="2:7" ht="12.75">
      <c r="B68" s="6"/>
      <c r="C68" s="68"/>
      <c r="D68" s="66"/>
      <c r="E68" s="67"/>
      <c r="F68" s="67"/>
      <c r="G68" s="67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70" t="s">
        <v>64</v>
      </c>
      <c r="D79" s="70"/>
      <c r="E79" s="70"/>
      <c r="F79" s="70"/>
      <c r="G79" s="70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8" t="s">
        <v>2</v>
      </c>
      <c r="D82" s="66" t="s">
        <v>3</v>
      </c>
      <c r="E82" s="67" t="s">
        <v>4</v>
      </c>
      <c r="F82" s="67" t="s">
        <v>5</v>
      </c>
      <c r="G82" s="67" t="s">
        <v>6</v>
      </c>
      <c r="H82" s="1"/>
      <c r="I82" s="1"/>
    </row>
    <row r="83" spans="1:9" ht="13.5" customHeight="1">
      <c r="A83" s="9">
        <v>1</v>
      </c>
      <c r="B83" s="6"/>
      <c r="C83" s="68"/>
      <c r="D83" s="66"/>
      <c r="E83" s="67"/>
      <c r="F83" s="67"/>
      <c r="G83" s="67"/>
      <c r="H83" s="1"/>
      <c r="I83" s="1"/>
    </row>
    <row r="84" spans="2:9" ht="13.5" customHeight="1">
      <c r="B84" s="4"/>
      <c r="C84" s="68"/>
      <c r="D84" s="66"/>
      <c r="E84" s="67"/>
      <c r="F84" s="67"/>
      <c r="G84" s="67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8" t="s">
        <v>2</v>
      </c>
      <c r="D102" s="66" t="s">
        <v>3</v>
      </c>
      <c r="E102" s="67" t="s">
        <v>4</v>
      </c>
      <c r="F102" s="67" t="s">
        <v>5</v>
      </c>
      <c r="G102" s="67" t="s">
        <v>6</v>
      </c>
      <c r="H102" s="1"/>
      <c r="I102" s="1"/>
    </row>
    <row r="103" spans="2:9" ht="12.75">
      <c r="B103" s="4"/>
      <c r="C103" s="68"/>
      <c r="D103" s="66"/>
      <c r="E103" s="67"/>
      <c r="F103" s="67"/>
      <c r="G103" s="67"/>
      <c r="H103" s="1"/>
      <c r="I103" s="1"/>
    </row>
    <row r="104" spans="1:9" ht="12.75">
      <c r="A104" s="9" t="s">
        <v>1</v>
      </c>
      <c r="B104" s="6"/>
      <c r="C104" s="68"/>
      <c r="D104" s="66"/>
      <c r="E104" s="67"/>
      <c r="F104" s="67"/>
      <c r="G104" s="67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9" t="s">
        <v>78</v>
      </c>
      <c r="D117" s="69"/>
      <c r="E117" s="69"/>
      <c r="F117" s="69"/>
      <c r="G117" s="69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8" t="s">
        <v>2</v>
      </c>
      <c r="D120" s="66" t="s">
        <v>3</v>
      </c>
      <c r="E120" s="67" t="s">
        <v>4</v>
      </c>
      <c r="F120" s="67" t="s">
        <v>5</v>
      </c>
      <c r="G120" s="67" t="s">
        <v>6</v>
      </c>
      <c r="H120" s="1"/>
      <c r="I120" s="1"/>
    </row>
    <row r="121" spans="1:9" ht="12.75">
      <c r="A121" s="9" t="s">
        <v>1</v>
      </c>
      <c r="B121" s="4"/>
      <c r="C121" s="68"/>
      <c r="D121" s="66"/>
      <c r="E121" s="67"/>
      <c r="F121" s="67"/>
      <c r="G121" s="67"/>
      <c r="H121" s="1" t="s">
        <v>7</v>
      </c>
      <c r="I121" s="1"/>
    </row>
    <row r="122" spans="2:9" ht="12.75">
      <c r="B122" s="6"/>
      <c r="C122" s="68"/>
      <c r="D122" s="66"/>
      <c r="E122" s="67"/>
      <c r="F122" s="67"/>
      <c r="G122" s="67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70" t="s">
        <v>94</v>
      </c>
      <c r="D144" s="70"/>
      <c r="E144" s="70"/>
      <c r="F144" s="70"/>
      <c r="G144" s="70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8" t="s">
        <v>2</v>
      </c>
      <c r="D147" s="66" t="s">
        <v>3</v>
      </c>
      <c r="E147" s="67" t="s">
        <v>4</v>
      </c>
      <c r="F147" s="67" t="s">
        <v>5</v>
      </c>
      <c r="G147" s="67" t="s">
        <v>6</v>
      </c>
      <c r="H147" s="1"/>
      <c r="I147" s="1"/>
    </row>
    <row r="148" spans="1:9" ht="12.75">
      <c r="A148" s="9" t="s">
        <v>1</v>
      </c>
      <c r="B148" s="4"/>
      <c r="C148" s="68"/>
      <c r="D148" s="66"/>
      <c r="E148" s="67"/>
      <c r="F148" s="67"/>
      <c r="G148" s="67"/>
      <c r="H148" s="1" t="s">
        <v>7</v>
      </c>
      <c r="I148" s="1"/>
    </row>
    <row r="149" spans="2:9" ht="12.75">
      <c r="B149" s="6"/>
      <c r="C149" s="68"/>
      <c r="D149" s="66"/>
      <c r="E149" s="67"/>
      <c r="F149" s="67"/>
      <c r="G149" s="67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C144:G144"/>
    <mergeCell ref="C147:C149"/>
    <mergeCell ref="D147:D149"/>
    <mergeCell ref="E147:E149"/>
    <mergeCell ref="F147:F149"/>
    <mergeCell ref="G147:G149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2.75"/>
  <cols>
    <col min="1" max="1" width="58.00390625" style="42" customWidth="1"/>
    <col min="2" max="2" width="9.57421875" style="39" customWidth="1"/>
    <col min="3" max="3" width="1.421875" style="39" customWidth="1"/>
    <col min="4" max="4" width="11.28125" style="40" customWidth="1"/>
    <col min="5" max="5" width="1.421875" style="40" customWidth="1"/>
    <col min="6" max="6" width="8.00390625" style="40" customWidth="1"/>
    <col min="7" max="7" width="9.00390625" style="40" customWidth="1"/>
    <col min="8" max="16384" width="9.140625" style="38" customWidth="1"/>
  </cols>
  <sheetData>
    <row r="1" spans="1:7" ht="15" customHeight="1">
      <c r="A1" s="73" t="str">
        <f>IF(I51="","",CONCATENATE(I51," - ",H51))</f>
        <v>Table 5   COICOP Division 02 Alcoholic Beverages and Tobacco - June 2015</v>
      </c>
      <c r="B1" s="73"/>
      <c r="C1" s="73"/>
      <c r="D1" s="73"/>
      <c r="E1" s="73"/>
      <c r="F1" s="73"/>
      <c r="G1" s="73"/>
    </row>
    <row r="2" spans="1:7" ht="15" customHeight="1">
      <c r="A2" s="74" t="s">
        <v>2</v>
      </c>
      <c r="B2" s="43" t="s">
        <v>117</v>
      </c>
      <c r="C2" s="44"/>
      <c r="D2" s="45" t="s">
        <v>118</v>
      </c>
      <c r="E2" s="45"/>
      <c r="F2" s="72" t="s">
        <v>119</v>
      </c>
      <c r="G2" s="72"/>
    </row>
    <row r="3" spans="1:7" ht="15" customHeight="1">
      <c r="A3" s="75"/>
      <c r="B3" s="46" t="str">
        <f>IF(G51="","",G51)</f>
        <v>2015</v>
      </c>
      <c r="C3" s="47"/>
      <c r="D3" s="48" t="s">
        <v>120</v>
      </c>
      <c r="E3" s="48"/>
      <c r="F3" s="49" t="s">
        <v>121</v>
      </c>
      <c r="G3" s="49" t="s">
        <v>122</v>
      </c>
    </row>
    <row r="4" spans="1:7" ht="15" customHeight="1">
      <c r="A4" s="50"/>
      <c r="B4" s="51"/>
      <c r="C4" s="51"/>
      <c r="D4" s="52"/>
      <c r="E4" s="52"/>
      <c r="F4" s="52"/>
      <c r="G4" s="52"/>
    </row>
    <row r="5" spans="1:7" s="41" customFormat="1" ht="15" customHeight="1">
      <c r="A5" s="50" t="s">
        <v>123</v>
      </c>
      <c r="B5" s="53">
        <f>IF(C52="","",C52)</f>
        <v>2.8548</v>
      </c>
      <c r="C5" s="53"/>
      <c r="D5" s="54">
        <f>IF(D52="","",D52)</f>
        <v>112.2</v>
      </c>
      <c r="E5" s="55"/>
      <c r="F5" s="54">
        <f>IF(E52="","",E52)</f>
        <v>0.6</v>
      </c>
      <c r="G5" s="54">
        <f>IF(F52="","",F52)</f>
        <v>-3.6</v>
      </c>
    </row>
    <row r="6" spans="1:7" ht="15" customHeight="1">
      <c r="A6" s="56" t="s">
        <v>124</v>
      </c>
      <c r="B6" s="51">
        <f aca="true" t="shared" si="0" ref="B6:B11">IF(C53="","",C53)</f>
        <v>0.3821</v>
      </c>
      <c r="C6" s="51"/>
      <c r="D6" s="57">
        <f aca="true" t="shared" si="1" ref="D6:D11">IF(D53="","",D53)</f>
        <v>120.2</v>
      </c>
      <c r="E6" s="58"/>
      <c r="F6" s="57">
        <f aca="true" t="shared" si="2" ref="F6:G11">IF(E53="","",E53)</f>
        <v>3</v>
      </c>
      <c r="G6" s="57">
        <f t="shared" si="2"/>
        <v>0.4</v>
      </c>
    </row>
    <row r="7" spans="1:7" ht="15" customHeight="1">
      <c r="A7" s="56" t="s">
        <v>125</v>
      </c>
      <c r="B7" s="51">
        <f t="shared" si="0"/>
        <v>1.4322</v>
      </c>
      <c r="C7" s="51"/>
      <c r="D7" s="57">
        <f t="shared" si="1"/>
        <v>117</v>
      </c>
      <c r="E7" s="58"/>
      <c r="F7" s="57">
        <f t="shared" si="2"/>
        <v>0.8</v>
      </c>
      <c r="G7" s="57">
        <f t="shared" si="2"/>
        <v>-4.6</v>
      </c>
    </row>
    <row r="8" spans="1:7" ht="15" customHeight="1">
      <c r="A8" s="59" t="s">
        <v>126</v>
      </c>
      <c r="B8" s="51">
        <f t="shared" si="0"/>
        <v>1.0404</v>
      </c>
      <c r="C8" s="51"/>
      <c r="D8" s="57">
        <f t="shared" si="1"/>
        <v>102.9</v>
      </c>
      <c r="E8" s="58"/>
      <c r="F8" s="57">
        <f t="shared" si="2"/>
        <v>-0.6</v>
      </c>
      <c r="G8" s="57">
        <f t="shared" si="2"/>
        <v>-3.4</v>
      </c>
    </row>
    <row r="9" spans="1:7" s="41" customFormat="1" ht="15" customHeight="1">
      <c r="A9" s="50" t="s">
        <v>127</v>
      </c>
      <c r="B9" s="53">
        <f t="shared" si="0"/>
        <v>2.4448</v>
      </c>
      <c r="C9" s="53"/>
      <c r="D9" s="54">
        <f t="shared" si="1"/>
        <v>114.1</v>
      </c>
      <c r="E9" s="55"/>
      <c r="F9" s="54">
        <f t="shared" si="2"/>
        <v>0</v>
      </c>
      <c r="G9" s="54">
        <f t="shared" si="2"/>
        <v>4.4</v>
      </c>
    </row>
    <row r="10" spans="1:7" ht="15" customHeight="1">
      <c r="A10" s="59" t="s">
        <v>128</v>
      </c>
      <c r="B10" s="51">
        <f t="shared" si="0"/>
        <v>2.3243</v>
      </c>
      <c r="C10" s="51"/>
      <c r="D10" s="57">
        <f t="shared" si="1"/>
        <v>113.7</v>
      </c>
      <c r="E10" s="58"/>
      <c r="F10" s="57">
        <f t="shared" si="2"/>
        <v>0</v>
      </c>
      <c r="G10" s="57">
        <f t="shared" si="2"/>
        <v>4.3</v>
      </c>
    </row>
    <row r="11" spans="1:7" ht="15" customHeight="1">
      <c r="A11" s="59" t="s">
        <v>129</v>
      </c>
      <c r="B11" s="51">
        <f t="shared" si="0"/>
        <v>0.1205</v>
      </c>
      <c r="C11" s="51"/>
      <c r="D11" s="57">
        <f t="shared" si="1"/>
        <v>121.6</v>
      </c>
      <c r="E11" s="58"/>
      <c r="F11" s="57">
        <f t="shared" si="2"/>
        <v>-0.1</v>
      </c>
      <c r="G11" s="57">
        <f t="shared" si="2"/>
        <v>5.2</v>
      </c>
    </row>
    <row r="12" spans="1:7" ht="15" customHeight="1">
      <c r="A12" s="56"/>
      <c r="B12" s="60"/>
      <c r="C12" s="60"/>
      <c r="D12" s="61"/>
      <c r="E12" s="61"/>
      <c r="F12" s="61"/>
      <c r="G12" s="61"/>
    </row>
    <row r="13" spans="1:7" s="41" customFormat="1" ht="15" customHeight="1">
      <c r="A13" s="50" t="s">
        <v>59</v>
      </c>
      <c r="B13" s="53">
        <f>IF(C51="","",C51)</f>
        <v>5.2996</v>
      </c>
      <c r="C13" s="62"/>
      <c r="D13" s="54">
        <f>IF(D51="","",D51)</f>
        <v>113.2</v>
      </c>
      <c r="E13" s="55"/>
      <c r="F13" s="54">
        <f>IF(E51="","",E51)</f>
        <v>0.4</v>
      </c>
      <c r="G13" s="54">
        <f>IF(F51="","",F51)</f>
        <v>0.1</v>
      </c>
    </row>
    <row r="14" spans="1:7" ht="15" customHeight="1">
      <c r="A14" s="63"/>
      <c r="B14" s="64"/>
      <c r="C14" s="64"/>
      <c r="D14" s="65"/>
      <c r="E14" s="65"/>
      <c r="F14" s="65"/>
      <c r="G14" s="65"/>
    </row>
    <row r="50" spans="2:9" ht="12.75" hidden="1">
      <c r="B50" s="32" t="s">
        <v>130</v>
      </c>
      <c r="C50" s="32" t="s">
        <v>131</v>
      </c>
      <c r="D50" s="32" t="s">
        <v>132</v>
      </c>
      <c r="E50" s="32" t="s">
        <v>133</v>
      </c>
      <c r="F50" s="32" t="s">
        <v>134</v>
      </c>
      <c r="G50" s="32" t="s">
        <v>135</v>
      </c>
      <c r="H50" s="32" t="s">
        <v>136</v>
      </c>
      <c r="I50" s="32" t="s">
        <v>137</v>
      </c>
    </row>
    <row r="51" spans="2:9" ht="12.75" hidden="1">
      <c r="B51" s="32" t="s">
        <v>138</v>
      </c>
      <c r="C51" s="32">
        <v>5.2996</v>
      </c>
      <c r="D51" s="32">
        <v>113.2</v>
      </c>
      <c r="E51" s="32">
        <v>0.4</v>
      </c>
      <c r="F51" s="32">
        <v>0.1</v>
      </c>
      <c r="G51" s="32" t="s">
        <v>139</v>
      </c>
      <c r="H51" s="32" t="s">
        <v>140</v>
      </c>
      <c r="I51" s="32" t="s">
        <v>141</v>
      </c>
    </row>
    <row r="52" spans="2:9" ht="12.75" hidden="1">
      <c r="B52" s="32" t="s">
        <v>142</v>
      </c>
      <c r="C52" s="32">
        <v>2.8548</v>
      </c>
      <c r="D52" s="32">
        <v>112.2</v>
      </c>
      <c r="E52" s="32">
        <v>0.6</v>
      </c>
      <c r="F52" s="32">
        <v>-3.6</v>
      </c>
      <c r="G52" s="32" t="s">
        <v>139</v>
      </c>
      <c r="H52" s="32" t="s">
        <v>140</v>
      </c>
      <c r="I52" s="32" t="s">
        <v>141</v>
      </c>
    </row>
    <row r="53" spans="2:9" ht="12.75" hidden="1">
      <c r="B53" s="32" t="s">
        <v>143</v>
      </c>
      <c r="C53" s="32">
        <v>0.3821</v>
      </c>
      <c r="D53" s="32">
        <v>120.2</v>
      </c>
      <c r="E53" s="32">
        <v>3</v>
      </c>
      <c r="F53" s="32">
        <v>0.4</v>
      </c>
      <c r="G53" s="32" t="s">
        <v>139</v>
      </c>
      <c r="H53" s="32" t="s">
        <v>140</v>
      </c>
      <c r="I53" s="32" t="s">
        <v>141</v>
      </c>
    </row>
    <row r="54" spans="2:9" ht="12.75" hidden="1">
      <c r="B54" s="32" t="s">
        <v>144</v>
      </c>
      <c r="C54" s="32">
        <v>1.4322</v>
      </c>
      <c r="D54" s="32">
        <v>117</v>
      </c>
      <c r="E54" s="32">
        <v>0.8</v>
      </c>
      <c r="F54" s="32">
        <v>-4.6</v>
      </c>
      <c r="G54" s="32" t="s">
        <v>139</v>
      </c>
      <c r="H54" s="32" t="s">
        <v>140</v>
      </c>
      <c r="I54" s="32" t="s">
        <v>141</v>
      </c>
    </row>
    <row r="55" spans="2:9" ht="12.75" hidden="1">
      <c r="B55" s="32" t="s">
        <v>145</v>
      </c>
      <c r="C55" s="32">
        <v>1.0404</v>
      </c>
      <c r="D55" s="32">
        <v>102.9</v>
      </c>
      <c r="E55" s="32">
        <v>-0.6</v>
      </c>
      <c r="F55" s="32">
        <v>-3.4</v>
      </c>
      <c r="G55" s="32" t="s">
        <v>139</v>
      </c>
      <c r="H55" s="32" t="s">
        <v>140</v>
      </c>
      <c r="I55" s="32" t="s">
        <v>141</v>
      </c>
    </row>
    <row r="56" spans="2:9" ht="12.75" hidden="1">
      <c r="B56" s="32" t="s">
        <v>146</v>
      </c>
      <c r="C56" s="32">
        <v>2.4448</v>
      </c>
      <c r="D56" s="32">
        <v>114.1</v>
      </c>
      <c r="E56" s="32">
        <v>0</v>
      </c>
      <c r="F56" s="32">
        <v>4.4</v>
      </c>
      <c r="G56" s="32" t="s">
        <v>139</v>
      </c>
      <c r="H56" s="32" t="s">
        <v>140</v>
      </c>
      <c r="I56" s="32" t="s">
        <v>141</v>
      </c>
    </row>
    <row r="57" spans="2:9" ht="12.75" hidden="1">
      <c r="B57" s="32" t="s">
        <v>147</v>
      </c>
      <c r="C57" s="32">
        <v>2.3243</v>
      </c>
      <c r="D57" s="32">
        <v>113.7</v>
      </c>
      <c r="E57" s="32">
        <v>0</v>
      </c>
      <c r="F57" s="32">
        <v>4.3</v>
      </c>
      <c r="G57" s="32" t="s">
        <v>139</v>
      </c>
      <c r="H57" s="32" t="s">
        <v>140</v>
      </c>
      <c r="I57" s="32" t="s">
        <v>141</v>
      </c>
    </row>
    <row r="58" spans="2:9" ht="12.75" hidden="1">
      <c r="B58" s="32" t="s">
        <v>148</v>
      </c>
      <c r="C58" s="32">
        <v>0.1205</v>
      </c>
      <c r="D58" s="32">
        <v>121.6</v>
      </c>
      <c r="E58" s="32">
        <v>-0.1</v>
      </c>
      <c r="F58" s="32">
        <v>5.2</v>
      </c>
      <c r="G58" s="32" t="s">
        <v>139</v>
      </c>
      <c r="H58" s="32" t="s">
        <v>140</v>
      </c>
      <c r="I58" s="32" t="s">
        <v>141</v>
      </c>
    </row>
    <row r="59" ht="11.25" hidden="1"/>
  </sheetData>
  <sheetProtection password="F7AC" sheet="1"/>
  <mergeCells count="3">
    <mergeCell ref="F2:G2"/>
    <mergeCell ref="A1:G1"/>
    <mergeCell ref="A2:A3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Mary O'Connell</cp:lastModifiedBy>
  <cp:lastPrinted>2014-08-18T11:18:57Z</cp:lastPrinted>
  <dcterms:created xsi:type="dcterms:W3CDTF">1999-11-15T10:06:17Z</dcterms:created>
  <dcterms:modified xsi:type="dcterms:W3CDTF">2015-07-03T07:55:43Z</dcterms:modified>
  <cp:category/>
  <cp:version/>
  <cp:contentType/>
  <cp:contentStatus/>
</cp:coreProperties>
</file>