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15" windowWidth="14430" windowHeight="12855"/>
  </bookViews>
  <sheets>
    <sheet name="GT 6 Series + Color" sheetId="5" r:id="rId1"/>
    <sheet name="Colours" sheetId="2" r:id="rId2"/>
  </sheets>
  <calcPr calcId="145621"/>
</workbook>
</file>

<file path=xl/calcChain.xml><?xml version="1.0" encoding="utf-8"?>
<calcChain xmlns="http://schemas.openxmlformats.org/spreadsheetml/2006/main">
  <c r="C7" i="5" l="1"/>
  <c r="D7" i="5"/>
  <c r="E7" i="5"/>
  <c r="F7" i="5"/>
  <c r="G7" i="5"/>
  <c r="H7" i="5"/>
  <c r="I7" i="5"/>
  <c r="J7" i="5"/>
  <c r="K7" i="5"/>
  <c r="L7" i="5"/>
  <c r="M7" i="5"/>
  <c r="C8" i="5"/>
  <c r="D8" i="5"/>
  <c r="E8" i="5"/>
  <c r="F8" i="5"/>
  <c r="G8" i="5"/>
  <c r="H8" i="5"/>
  <c r="I8" i="5"/>
  <c r="J8" i="5"/>
  <c r="K8" i="5"/>
  <c r="L8" i="5"/>
  <c r="M8" i="5"/>
  <c r="C9" i="5"/>
  <c r="D9" i="5"/>
  <c r="D10" i="5" s="1"/>
  <c r="E9" i="5"/>
  <c r="F9" i="5"/>
  <c r="G9" i="5"/>
  <c r="H9" i="5"/>
  <c r="I9" i="5"/>
  <c r="J9" i="5"/>
  <c r="K9" i="5"/>
  <c r="L9" i="5"/>
  <c r="M9" i="5"/>
  <c r="B8" i="5"/>
  <c r="B9" i="5"/>
  <c r="B7" i="5"/>
  <c r="N11" i="5"/>
  <c r="C197" i="5"/>
  <c r="C198" i="5" s="1"/>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0" i="5"/>
  <c r="B10" i="5" l="1"/>
  <c r="L10" i="5"/>
  <c r="J10" i="5"/>
  <c r="H10" i="5"/>
  <c r="F10" i="5"/>
  <c r="M10" i="5"/>
  <c r="K10" i="5"/>
  <c r="I10" i="5"/>
  <c r="G10" i="5"/>
  <c r="E10" i="5"/>
  <c r="C10" i="5"/>
  <c r="N12" i="5" l="1"/>
</calcChain>
</file>

<file path=xl/comments1.xml><?xml version="1.0" encoding="utf-8"?>
<comments xmlns="http://schemas.openxmlformats.org/spreadsheetml/2006/main">
  <authors>
    <author>costellob</author>
  </authors>
  <commentList>
    <comment ref="A10" authorId="0">
      <text>
        <r>
          <rPr>
            <b/>
            <sz val="10"/>
            <color indexed="81"/>
            <rFont val="Tahoma"/>
            <family val="2"/>
          </rPr>
          <t>costellob:</t>
        </r>
        <r>
          <rPr>
            <sz val="10"/>
            <color indexed="81"/>
            <rFont val="Tahoma"/>
            <family val="2"/>
          </rPr>
          <t xml:space="preserve">
You can change the default colours by updating the Red Green Blue values above. 
Note the background color on the hex value cells will not change in this spreadsheet but will change in the charts produced. 
</t>
        </r>
      </text>
    </comment>
  </commentList>
</comments>
</file>

<file path=xl/sharedStrings.xml><?xml version="1.0" encoding="utf-8"?>
<sst xmlns="http://schemas.openxmlformats.org/spreadsheetml/2006/main" count="297" uniqueCount="282">
  <si>
    <t>line</t>
  </si>
  <si>
    <t>column</t>
  </si>
  <si>
    <t>bar</t>
  </si>
  <si>
    <t>NO DATA BEYOND THIS POINT PLEASE</t>
  </si>
  <si>
    <t>Valid chart types</t>
  </si>
  <si>
    <t>spline</t>
  </si>
  <si>
    <t>Enter chart types -&gt;</t>
  </si>
  <si>
    <t>API</t>
  </si>
  <si>
    <t>Agricultural Price Indices</t>
  </si>
  <si>
    <t>APIPE</t>
  </si>
  <si>
    <t>Agricultural Price Indices - Preliminary estimates</t>
  </si>
  <si>
    <t>ATF</t>
  </si>
  <si>
    <t>Access to Finance</t>
  </si>
  <si>
    <t>AYPC</t>
  </si>
  <si>
    <t>Area, Yield and Production of Crops</t>
  </si>
  <si>
    <t>BERD</t>
  </si>
  <si>
    <t>Business Expenditure On Research And Development</t>
  </si>
  <si>
    <t>BD</t>
  </si>
  <si>
    <t>Business Demography</t>
  </si>
  <si>
    <t>BOP</t>
  </si>
  <si>
    <t>Balance of International Payments</t>
  </si>
  <si>
    <t>CAI</t>
  </si>
  <si>
    <t>Capital Assets in Industry</t>
  </si>
  <si>
    <t>CAS</t>
  </si>
  <si>
    <t>CensusAtSchool</t>
  </si>
  <si>
    <t>CIRGDP</t>
  </si>
  <si>
    <t>County Incomes and Regional GDP</t>
  </si>
  <si>
    <t>CIS</t>
  </si>
  <si>
    <t>Community Innovation Survey First Findings</t>
  </si>
  <si>
    <t>CLSJF</t>
  </si>
  <si>
    <t>Crops and Livestock Survey June Final Results</t>
  </si>
  <si>
    <t>CLSJP</t>
  </si>
  <si>
    <t>Crops and Livestock Survey June Provisional Estimates</t>
  </si>
  <si>
    <t>CPI</t>
  </si>
  <si>
    <t>Consumer Price Index</t>
  </si>
  <si>
    <t>CPISUB</t>
  </si>
  <si>
    <t>Consumer Price Index - Detailed Sub-Indices</t>
  </si>
  <si>
    <t>CSB</t>
  </si>
  <si>
    <t>Cereals Supply Balance</t>
  </si>
  <si>
    <t>CSFA</t>
  </si>
  <si>
    <t>Estimates of the Capital Stock of fixed Assets</t>
  </si>
  <si>
    <t>ELCA</t>
  </si>
  <si>
    <t>Earnings and Labour Costs (A)</t>
  </si>
  <si>
    <t>ELCQ</t>
  </si>
  <si>
    <t>Earnings and Labour Costs (Q)</t>
  </si>
  <si>
    <t>FDI</t>
  </si>
  <si>
    <t>Foreign Direct Investment</t>
  </si>
  <si>
    <t>FNAES</t>
  </si>
  <si>
    <t>Foreign Nationals: PPSN Allocations, Employment and Social Welfare Activity</t>
  </si>
  <si>
    <t>FPS</t>
  </si>
  <si>
    <t>Resident Holdings of Foreign Portfolio Securities</t>
  </si>
  <si>
    <t>GFSA</t>
  </si>
  <si>
    <t>Government Finance Statistics (A)</t>
  </si>
  <si>
    <t>GFSQ</t>
  </si>
  <si>
    <t>Government Finance Statistics (Q)</t>
  </si>
  <si>
    <t>GEI</t>
  </si>
  <si>
    <t>Goods Exports and Imports</t>
  </si>
  <si>
    <t>HTS</t>
  </si>
  <si>
    <t>Household Travel Survey</t>
  </si>
  <si>
    <t>IBN</t>
  </si>
  <si>
    <t>Irish Babies' Names</t>
  </si>
  <si>
    <t>ID</t>
  </si>
  <si>
    <t>Industrial Disputes</t>
  </si>
  <si>
    <t>IEC</t>
  </si>
  <si>
    <t>Index of Employment in Construction</t>
  </si>
  <si>
    <t>IIPED</t>
  </si>
  <si>
    <t>Quarterly International Investment Position and External Debt</t>
  </si>
  <si>
    <t>ILT</t>
  </si>
  <si>
    <t>Irish Life Tables</t>
  </si>
  <si>
    <t>INTSS</t>
  </si>
  <si>
    <t>International Sourcing Survey</t>
  </si>
  <si>
    <t>IPT</t>
  </si>
  <si>
    <t>Industrial Production &amp; Turnover</t>
  </si>
  <si>
    <t>IS</t>
  </si>
  <si>
    <t>Industrial Stocks</t>
  </si>
  <si>
    <t>ISANF</t>
  </si>
  <si>
    <t>Quarterly Institutional Sector Accounts Non-Financial</t>
  </si>
  <si>
    <t>ISS</t>
  </si>
  <si>
    <t>Information Society Statistics Enterprise Statistics</t>
  </si>
  <si>
    <t>ITS</t>
  </si>
  <si>
    <t>International Trade in Services</t>
  </si>
  <si>
    <t>LR</t>
  </si>
  <si>
    <t>Live Register</t>
  </si>
  <si>
    <t>LS</t>
  </si>
  <si>
    <t>Livestock Slaughterings</t>
  </si>
  <si>
    <t>LSD</t>
  </si>
  <si>
    <t>Livestock Survey December</t>
  </si>
  <si>
    <t>MARR</t>
  </si>
  <si>
    <t>Marriages</t>
  </si>
  <si>
    <t>MMPSB</t>
  </si>
  <si>
    <t>Milk &amp; Milk Products Supply Balance</t>
  </si>
  <si>
    <t>MS</t>
  </si>
  <si>
    <t>Milk Statistics</t>
  </si>
  <si>
    <t>MSB</t>
  </si>
  <si>
    <t>Meat Supply Balance</t>
  </si>
  <si>
    <t>NA</t>
  </si>
  <si>
    <t>Quarterly National Accounts</t>
  </si>
  <si>
    <t>NAVA</t>
  </si>
  <si>
    <t>National Accounts Output and Value Added by Activity</t>
  </si>
  <si>
    <t>NIE</t>
  </si>
  <si>
    <t>National Income and Expenditure Annual Results</t>
  </si>
  <si>
    <t>OIIAA</t>
  </si>
  <si>
    <t>Output Input and Income in Agriculture - Advance Estimate</t>
  </si>
  <si>
    <t>OIIAF</t>
  </si>
  <si>
    <t>Output Input and Income in Agriculture - Final Estimate</t>
  </si>
  <si>
    <t>OIIAP</t>
  </si>
  <si>
    <t>Output Input and Income in Agriculture - Preliminary Estimate</t>
  </si>
  <si>
    <t>OT</t>
  </si>
  <si>
    <t>Overseas Travel</t>
  </si>
  <si>
    <t>PBCI</t>
  </si>
  <si>
    <t>Production in Building and Construction Index</t>
  </si>
  <si>
    <t>PME</t>
  </si>
  <si>
    <t>Population and Migration Estimates</t>
  </si>
  <si>
    <t>PP</t>
  </si>
  <si>
    <t>Planning Permissions</t>
  </si>
  <si>
    <t>PS</t>
  </si>
  <si>
    <t>Pig Survey</t>
  </si>
  <si>
    <t>QNHS</t>
  </si>
  <si>
    <t>Quarterly National Household Survey</t>
  </si>
  <si>
    <t>RAA</t>
  </si>
  <si>
    <t>Regional Accounts for Agriculture</t>
  </si>
  <si>
    <t>RC</t>
  </si>
  <si>
    <t>Recorded Crime</t>
  </si>
  <si>
    <t>RPP</t>
  </si>
  <si>
    <t>Regional Population Projections</t>
  </si>
  <si>
    <t>RPPI</t>
  </si>
  <si>
    <t>Residential Property Price Index</t>
  </si>
  <si>
    <t>RSI</t>
  </si>
  <si>
    <t>Retail Sales Index</t>
  </si>
  <si>
    <t>SI</t>
  </si>
  <si>
    <t>Monthly Services Index</t>
  </si>
  <si>
    <t>SILC</t>
  </si>
  <si>
    <t>Survey on Income and Living Conditions (SILC) Preliminary Results</t>
  </si>
  <si>
    <t>SPPI</t>
  </si>
  <si>
    <t>Services Producer Price Index</t>
  </si>
  <si>
    <t>SPT</t>
  </si>
  <si>
    <t>Statistics of Port Traffic</t>
  </si>
  <si>
    <t>TT</t>
  </si>
  <si>
    <t>Tourism and Travel</t>
  </si>
  <si>
    <t>VLFTA</t>
  </si>
  <si>
    <t>Vehicles Licensed for the First Time (A)</t>
  </si>
  <si>
    <t>VLFTM</t>
  </si>
  <si>
    <t>Vehicles Licensed for the First Time (M)</t>
  </si>
  <si>
    <t>WPI</t>
  </si>
  <si>
    <t>Wholesale Price Index</t>
  </si>
  <si>
    <t>Q-CAR</t>
  </si>
  <si>
    <t>Module on Caring</t>
  </si>
  <si>
    <t>Q-CHI</t>
  </si>
  <si>
    <t>Module on Childcare</t>
  </si>
  <si>
    <t>Q-CV</t>
  </si>
  <si>
    <t>Crime and Victimisation, Quarterly National Household Survey</t>
  </si>
  <si>
    <t>Q-DIS</t>
  </si>
  <si>
    <t>Disability Update</t>
  </si>
  <si>
    <t>Q-EDA</t>
  </si>
  <si>
    <t>Module on Educational Attainment</t>
  </si>
  <si>
    <t>Q-EQ</t>
  </si>
  <si>
    <t>Module on Equality</t>
  </si>
  <si>
    <t>Q-HSHS</t>
  </si>
  <si>
    <t>Health Status &amp; Health Service Utilisation</t>
  </si>
  <si>
    <t>Q-LL</t>
  </si>
  <si>
    <t>Lifelong Learning</t>
  </si>
  <si>
    <t>Q-PEN</t>
  </si>
  <si>
    <t>Pensions Update</t>
  </si>
  <si>
    <t>Q-PENP</t>
  </si>
  <si>
    <t>Module on Pension Provision</t>
  </si>
  <si>
    <t>Q-RP</t>
  </si>
  <si>
    <t>Retirement Planning</t>
  </si>
  <si>
    <t>Q-UM</t>
  </si>
  <si>
    <t>Union Membership</t>
  </si>
  <si>
    <t>Q-WOWT</t>
  </si>
  <si>
    <t>Module on Work Organisation and Working Time</t>
  </si>
  <si>
    <t>Q-WRAI</t>
  </si>
  <si>
    <t>Module on Work-related Accidents and Illnesses</t>
  </si>
  <si>
    <t xml:space="preserve">  </t>
  </si>
  <si>
    <t>Q1</t>
  </si>
  <si>
    <t>Q2</t>
  </si>
  <si>
    <t>Q3</t>
  </si>
  <si>
    <t>Q4</t>
  </si>
  <si>
    <t>M01</t>
  </si>
  <si>
    <t>M02</t>
  </si>
  <si>
    <t>M03</t>
  </si>
  <si>
    <t>M04</t>
  </si>
  <si>
    <t>M05</t>
  </si>
  <si>
    <t>M06</t>
  </si>
  <si>
    <t>M07</t>
  </si>
  <si>
    <t>M08</t>
  </si>
  <si>
    <t>M09</t>
  </si>
  <si>
    <t>M10</t>
  </si>
  <si>
    <t>M11</t>
  </si>
  <si>
    <t>M12</t>
  </si>
  <si>
    <t>H1</t>
  </si>
  <si>
    <t>H2</t>
  </si>
  <si>
    <t>Code Generator for HighCharts V1.1</t>
  </si>
  <si>
    <t xml:space="preserve">Release code </t>
  </si>
  <si>
    <t>Reference year</t>
  </si>
  <si>
    <t>Reference period</t>
  </si>
  <si>
    <t>Figure number</t>
  </si>
  <si>
    <r>
      <t xml:space="preserve">Copy all the code below and load as a .html file into the SiteManager media library (media type </t>
    </r>
    <r>
      <rPr>
        <b/>
        <u/>
        <sz val="11"/>
        <color theme="1"/>
        <rFont val="Calibri"/>
        <family val="2"/>
        <scheme val="minor"/>
      </rPr>
      <t>Inline</t>
    </r>
    <r>
      <rPr>
        <b/>
        <sz val="11"/>
        <color theme="1"/>
        <rFont val="Calibri"/>
        <family val="2"/>
        <scheme val="minor"/>
      </rPr>
      <t>)</t>
    </r>
  </si>
  <si>
    <r>
      <t xml:space="preserve">Do not copy and paste </t>
    </r>
    <r>
      <rPr>
        <b/>
        <u/>
        <sz val="14"/>
        <color theme="1"/>
        <rFont val="Calibri"/>
        <family val="2"/>
        <scheme val="minor"/>
      </rPr>
      <t>within</t>
    </r>
    <r>
      <rPr>
        <b/>
        <sz val="14"/>
        <color theme="1"/>
        <rFont val="Calibri"/>
        <family val="2"/>
        <scheme val="minor"/>
      </rPr>
      <t xml:space="preserve"> this spreadsheet</t>
    </r>
  </si>
  <si>
    <t>Hex</t>
  </si>
  <si>
    <t>Red</t>
  </si>
  <si>
    <t>Green</t>
  </si>
  <si>
    <t>Blue</t>
  </si>
  <si>
    <t>ASI</t>
  </si>
  <si>
    <t>BCI</t>
  </si>
  <si>
    <t>CIP</t>
  </si>
  <si>
    <t>CIPRCD</t>
  </si>
  <si>
    <t>PCOM</t>
  </si>
  <si>
    <t>Annual Services Inquiry</t>
  </si>
  <si>
    <t>Building and Construction Inquiry</t>
  </si>
  <si>
    <t>Census of Industrial Production</t>
  </si>
  <si>
    <t>Census of Industrial Production - Regional and County Data</t>
  </si>
  <si>
    <t>PRODCOM</t>
  </si>
  <si>
    <t>#0052BA</t>
  </si>
  <si>
    <t>#00B3AA</t>
  </si>
  <si>
    <t>#79B6FF</t>
  </si>
  <si>
    <t>#FF0000</t>
  </si>
  <si>
    <t>#FF9933</t>
  </si>
  <si>
    <t>#660000</t>
  </si>
  <si>
    <t>pie</t>
  </si>
  <si>
    <t xml:space="preserve"> </t>
  </si>
  <si>
    <t>#00E668</t>
  </si>
  <si>
    <t>#00B0F0</t>
  </si>
  <si>
    <t>#F8F200</t>
  </si>
  <si>
    <t>#FF8989</t>
  </si>
  <si>
    <t>#CDCD00</t>
  </si>
  <si>
    <t>#CC3399</t>
  </si>
  <si>
    <t xml:space="preserve">Click here to choose hex values for series colour. </t>
  </si>
  <si>
    <t>area</t>
  </si>
  <si>
    <t>H</t>
  </si>
  <si>
    <t>E</t>
  </si>
  <si>
    <t>X</t>
  </si>
  <si>
    <t>Hex Value</t>
  </si>
  <si>
    <t>#336699</t>
  </si>
  <si>
    <t>#99CCFF</t>
  </si>
  <si>
    <t>#999933</t>
  </si>
  <si>
    <t>#666699</t>
  </si>
  <si>
    <t>#CC9933</t>
  </si>
  <si>
    <t>#006666</t>
  </si>
  <si>
    <t>#3399FF</t>
  </si>
  <si>
    <t>#993300</t>
  </si>
  <si>
    <t>#CCCC99</t>
  </si>
  <si>
    <t>#666666</t>
  </si>
  <si>
    <t>#FFCC66</t>
  </si>
  <si>
    <t>#6699CC</t>
  </si>
  <si>
    <t>#663366</t>
  </si>
  <si>
    <t>#9999CC</t>
  </si>
  <si>
    <t>#CCCCCC</t>
  </si>
  <si>
    <t>#669999</t>
  </si>
  <si>
    <t>#CCCC66</t>
  </si>
  <si>
    <t>#CC6600</t>
  </si>
  <si>
    <t>#9999FF</t>
  </si>
  <si>
    <t>#0066CC</t>
  </si>
  <si>
    <t>#99CCCC</t>
  </si>
  <si>
    <t>#999999</t>
  </si>
  <si>
    <t>#FFCC00</t>
  </si>
  <si>
    <t>#009999</t>
  </si>
  <si>
    <t>#99CC33</t>
  </si>
  <si>
    <t>#FF9900</t>
  </si>
  <si>
    <t>#999966</t>
  </si>
  <si>
    <t>#66CCCC</t>
  </si>
  <si>
    <t>#339966</t>
  </si>
  <si>
    <t>#CCCC33</t>
  </si>
  <si>
    <t>Color</t>
  </si>
  <si>
    <t>Hex values used in chart -&gt;</t>
  </si>
  <si>
    <t>Default CSO HighChart colours</t>
  </si>
  <si>
    <t>Additional sample colours</t>
  </si>
  <si>
    <t>A</t>
  </si>
  <si>
    <t>F</t>
  </si>
  <si>
    <t>G</t>
  </si>
  <si>
    <t>B1</t>
  </si>
  <si>
    <t>B2</t>
  </si>
  <si>
    <t>B3</t>
  </si>
  <si>
    <t>C1</t>
  </si>
  <si>
    <t>C2</t>
  </si>
  <si>
    <t>C3</t>
  </si>
  <si>
    <t>D1</t>
  </si>
  <si>
    <t>D2</t>
  </si>
  <si>
    <t>E1</t>
  </si>
  <si>
    <t>E2</t>
  </si>
  <si>
    <t>National Data</t>
  </si>
  <si>
    <t xml:space="preserve">BER database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</si>
</sst>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35"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5" tint="-0.249977111117893"/>
      <name val="Calibri"/>
      <family val="2"/>
      <scheme val="minor"/>
    </font>
    <font>
      <b/>
      <sz val="11"/>
      <color theme="5"/>
      <name val="Calibri"/>
      <family val="2"/>
      <scheme val="minor"/>
    </font>
    <font>
      <sz val="11"/>
      <color theme="5"/>
      <name val="Calibri"/>
      <family val="2"/>
      <scheme val="minor"/>
    </font>
    <font>
      <sz val="12"/>
      <color theme="5" tint="-0.249977111117893"/>
      <name val="Calibri"/>
      <family val="2"/>
      <scheme val="minor"/>
    </font>
    <font>
      <sz val="11"/>
      <color theme="1"/>
      <name val="Arial"/>
      <family val="2"/>
    </font>
    <font>
      <b/>
      <sz val="11"/>
      <name val="Calibri"/>
      <family val="2"/>
      <scheme val="minor"/>
    </font>
    <font>
      <b/>
      <u/>
      <sz val="11"/>
      <color theme="1"/>
      <name val="Calibri"/>
      <family val="2"/>
      <scheme val="minor"/>
    </font>
    <font>
      <b/>
      <u/>
      <sz val="14"/>
      <color theme="1"/>
      <name val="Calibri"/>
      <family val="2"/>
      <scheme val="minor"/>
    </font>
    <font>
      <b/>
      <sz val="11"/>
      <color rgb="FFFF0000"/>
      <name val="Calibri"/>
      <family val="2"/>
      <scheme val="minor"/>
    </font>
    <font>
      <b/>
      <sz val="11"/>
      <color rgb="FF00B050"/>
      <name val="Calibri"/>
      <family val="2"/>
      <scheme val="minor"/>
    </font>
    <font>
      <b/>
      <sz val="11"/>
      <color rgb="FF0070C0"/>
      <name val="Calibri"/>
      <family val="2"/>
      <scheme val="minor"/>
    </font>
    <font>
      <sz val="10"/>
      <color theme="1"/>
      <name val="Arial Unicode MS"/>
      <family val="2"/>
    </font>
    <font>
      <sz val="11"/>
      <color theme="0" tint="-0.249977111117893"/>
      <name val="Calibri"/>
      <family val="2"/>
      <scheme val="minor"/>
    </font>
    <font>
      <u/>
      <sz val="7.7"/>
      <color theme="10"/>
      <name val="Calibri"/>
      <family val="2"/>
    </font>
    <font>
      <u/>
      <sz val="16"/>
      <color theme="10"/>
      <name val="Calibri"/>
      <family val="2"/>
    </font>
    <font>
      <sz val="10"/>
      <color indexed="81"/>
      <name val="Tahoma"/>
      <family val="2"/>
    </font>
    <font>
      <b/>
      <sz val="10"/>
      <color indexed="81"/>
      <name val="Tahoma"/>
      <family val="2"/>
    </font>
    <font>
      <b/>
      <sz val="16"/>
      <color theme="1"/>
      <name val="Calibri"/>
      <family val="2"/>
      <scheme val="minor"/>
    </font>
    <font>
      <b/>
      <sz val="16"/>
      <color rgb="FFFF0000"/>
      <name val="Calibri"/>
      <family val="2"/>
      <scheme val="minor"/>
    </font>
    <font>
      <b/>
      <sz val="16"/>
      <color rgb="FF00B050"/>
      <name val="Calibri"/>
      <family val="2"/>
      <scheme val="minor"/>
    </font>
    <font>
      <b/>
      <sz val="16"/>
      <color rgb="FF0070C0"/>
      <name val="Calibri"/>
      <family val="2"/>
      <scheme val="minor"/>
    </font>
    <font>
      <sz val="8.8000000000000007"/>
      <color rgb="FF000000"/>
      <name val="Arial"/>
      <family val="2"/>
    </font>
    <font>
      <sz val="8.8000000000000007"/>
      <color rgb="FFFFFFFF"/>
      <name val="Arial"/>
      <family val="2"/>
    </font>
    <font>
      <sz val="11"/>
      <color theme="0"/>
      <name val="Calibri"/>
      <family val="2"/>
      <scheme val="minor"/>
    </font>
    <font>
      <sz val="10"/>
      <color rgb="FF000000"/>
      <name val="Arial"/>
      <family val="2"/>
    </font>
    <font>
      <sz val="10"/>
      <color rgb="FFFFFFFF"/>
      <name val="Arial"/>
      <family val="2"/>
    </font>
    <font>
      <sz val="11"/>
      <name val="Calibri"/>
      <family val="2"/>
      <scheme val="minor"/>
    </font>
    <font>
      <b/>
      <sz val="8.8000000000000007"/>
      <color rgb="FF000000"/>
      <name val="Arial"/>
      <family val="2"/>
    </font>
    <font>
      <b/>
      <sz val="10"/>
      <color theme="1"/>
      <name val="Arial"/>
      <family val="2"/>
    </font>
    <font>
      <sz val="10"/>
      <color theme="1"/>
      <name val="Arial"/>
      <family val="2"/>
    </font>
  </fonts>
  <fills count="4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52BA"/>
        <bgColor indexed="64"/>
      </patternFill>
    </fill>
    <fill>
      <patternFill patternType="solid">
        <fgColor rgb="FF00B3AA"/>
        <bgColor indexed="64"/>
      </patternFill>
    </fill>
    <fill>
      <patternFill patternType="solid">
        <fgColor rgb="FF79B6FF"/>
        <bgColor indexed="64"/>
      </patternFill>
    </fill>
    <fill>
      <patternFill patternType="solid">
        <fgColor rgb="FFFF9933"/>
        <bgColor indexed="64"/>
      </patternFill>
    </fill>
    <fill>
      <patternFill patternType="solid">
        <fgColor rgb="FF660000"/>
        <bgColor indexed="64"/>
      </patternFill>
    </fill>
    <fill>
      <patternFill patternType="solid">
        <fgColor rgb="FF00B0F0"/>
        <bgColor indexed="64"/>
      </patternFill>
    </fill>
    <fill>
      <patternFill patternType="solid">
        <fgColor rgb="FFF8F200"/>
        <bgColor indexed="64"/>
      </patternFill>
    </fill>
    <fill>
      <patternFill patternType="solid">
        <fgColor rgb="FF00E668"/>
        <bgColor indexed="64"/>
      </patternFill>
    </fill>
    <fill>
      <patternFill patternType="solid">
        <fgColor rgb="FFFF8989"/>
        <bgColor indexed="64"/>
      </patternFill>
    </fill>
    <fill>
      <patternFill patternType="solid">
        <fgColor rgb="FFCCCC00"/>
        <bgColor indexed="64"/>
      </patternFill>
    </fill>
    <fill>
      <patternFill patternType="solid">
        <fgColor rgb="FFCC3399"/>
        <bgColor indexed="64"/>
      </patternFill>
    </fill>
    <fill>
      <patternFill patternType="solid">
        <fgColor rgb="FFFFFF00"/>
        <bgColor indexed="64"/>
      </patternFill>
    </fill>
    <fill>
      <patternFill patternType="solid">
        <fgColor rgb="FF336699"/>
        <bgColor indexed="64"/>
      </patternFill>
    </fill>
    <fill>
      <patternFill patternType="solid">
        <fgColor rgb="FF99CCFF"/>
        <bgColor indexed="64"/>
      </patternFill>
    </fill>
    <fill>
      <patternFill patternType="solid">
        <fgColor rgb="FF999933"/>
        <bgColor indexed="64"/>
      </patternFill>
    </fill>
    <fill>
      <patternFill patternType="solid">
        <fgColor rgb="FF666699"/>
        <bgColor indexed="64"/>
      </patternFill>
    </fill>
    <fill>
      <patternFill patternType="solid">
        <fgColor rgb="FFCC9933"/>
        <bgColor indexed="64"/>
      </patternFill>
    </fill>
    <fill>
      <patternFill patternType="solid">
        <fgColor rgb="FF006666"/>
        <bgColor indexed="64"/>
      </patternFill>
    </fill>
    <fill>
      <patternFill patternType="solid">
        <fgColor rgb="FF3399FF"/>
        <bgColor indexed="64"/>
      </patternFill>
    </fill>
    <fill>
      <patternFill patternType="solid">
        <fgColor rgb="FF993300"/>
        <bgColor indexed="64"/>
      </patternFill>
    </fill>
    <fill>
      <patternFill patternType="solid">
        <fgColor rgb="FFCCCC99"/>
        <bgColor indexed="64"/>
      </patternFill>
    </fill>
    <fill>
      <patternFill patternType="solid">
        <fgColor rgb="FF666666"/>
        <bgColor indexed="64"/>
      </patternFill>
    </fill>
    <fill>
      <patternFill patternType="solid">
        <fgColor rgb="FFFFCC66"/>
        <bgColor indexed="64"/>
      </patternFill>
    </fill>
    <fill>
      <patternFill patternType="solid">
        <fgColor rgb="FF6699CC"/>
        <bgColor indexed="64"/>
      </patternFill>
    </fill>
    <fill>
      <patternFill patternType="solid">
        <fgColor rgb="FF663366"/>
        <bgColor indexed="64"/>
      </patternFill>
    </fill>
    <fill>
      <patternFill patternType="solid">
        <fgColor rgb="FF9999CC"/>
        <bgColor indexed="64"/>
      </patternFill>
    </fill>
    <fill>
      <patternFill patternType="solid">
        <fgColor rgb="FFCCCCCC"/>
        <bgColor indexed="64"/>
      </patternFill>
    </fill>
    <fill>
      <patternFill patternType="solid">
        <fgColor rgb="FF669999"/>
        <bgColor indexed="64"/>
      </patternFill>
    </fill>
    <fill>
      <patternFill patternType="solid">
        <fgColor rgb="FFCCCC66"/>
        <bgColor indexed="64"/>
      </patternFill>
    </fill>
    <fill>
      <patternFill patternType="solid">
        <fgColor rgb="FFCC6600"/>
        <bgColor indexed="64"/>
      </patternFill>
    </fill>
    <fill>
      <patternFill patternType="solid">
        <fgColor rgb="FF9999FF"/>
        <bgColor indexed="64"/>
      </patternFill>
    </fill>
    <fill>
      <patternFill patternType="solid">
        <fgColor rgb="FF0066CC"/>
        <bgColor indexed="64"/>
      </patternFill>
    </fill>
    <fill>
      <patternFill patternType="solid">
        <fgColor rgb="FF99CCCC"/>
        <bgColor indexed="64"/>
      </patternFill>
    </fill>
    <fill>
      <patternFill patternType="solid">
        <fgColor rgb="FF999999"/>
        <bgColor indexed="64"/>
      </patternFill>
    </fill>
    <fill>
      <patternFill patternType="solid">
        <fgColor rgb="FFFFCC00"/>
        <bgColor indexed="64"/>
      </patternFill>
    </fill>
    <fill>
      <patternFill patternType="solid">
        <fgColor rgb="FF009999"/>
        <bgColor indexed="64"/>
      </patternFill>
    </fill>
    <fill>
      <patternFill patternType="solid">
        <fgColor rgb="FF99CC33"/>
        <bgColor indexed="64"/>
      </patternFill>
    </fill>
    <fill>
      <patternFill patternType="solid">
        <fgColor rgb="FFFF9900"/>
        <bgColor indexed="64"/>
      </patternFill>
    </fill>
    <fill>
      <patternFill patternType="solid">
        <fgColor rgb="FF999966"/>
        <bgColor indexed="64"/>
      </patternFill>
    </fill>
    <fill>
      <patternFill patternType="solid">
        <fgColor rgb="FF66CCCC"/>
        <bgColor indexed="64"/>
      </patternFill>
    </fill>
    <fill>
      <patternFill patternType="solid">
        <fgColor rgb="FF339966"/>
        <bgColor indexed="64"/>
      </patternFill>
    </fill>
    <fill>
      <patternFill patternType="solid">
        <fgColor rgb="FFCCCC33"/>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07">
    <xf numFmtId="0" fontId="0" fillId="0" borderId="0" xfId="0"/>
    <xf numFmtId="0" fontId="0" fillId="0" borderId="0" xfId="0" applyFill="1" applyProtection="1"/>
    <xf numFmtId="0" fontId="4" fillId="0" borderId="0" xfId="0" applyFont="1" applyFill="1" applyProtection="1"/>
    <xf numFmtId="0" fontId="5" fillId="2" borderId="0" xfId="0" applyFont="1" applyFill="1" applyAlignment="1" applyProtection="1">
      <alignment horizontal="right"/>
    </xf>
    <xf numFmtId="14" fontId="0" fillId="0" borderId="0" xfId="0" applyNumberFormat="1"/>
    <xf numFmtId="0" fontId="6" fillId="2" borderId="0" xfId="0" applyFont="1" applyFill="1" applyAlignment="1">
      <alignment horizontal="left"/>
    </xf>
    <xf numFmtId="0" fontId="0" fillId="0" borderId="0" xfId="0" applyBorder="1" applyAlignment="1" applyProtection="1">
      <alignment horizontal="right"/>
      <protection locked="0"/>
    </xf>
    <xf numFmtId="0" fontId="9" fillId="0" borderId="0" xfId="0" applyNumberFormat="1" applyFont="1" applyBorder="1" applyProtection="1">
      <protection locked="0"/>
    </xf>
    <xf numFmtId="0" fontId="9" fillId="0" borderId="3" xfId="0" applyNumberFormat="1" applyFont="1" applyBorder="1" applyProtection="1">
      <protection locked="0"/>
    </xf>
    <xf numFmtId="0" fontId="0" fillId="0" borderId="1" xfId="0" applyBorder="1" applyProtection="1">
      <protection locked="0"/>
    </xf>
    <xf numFmtId="0" fontId="0" fillId="0" borderId="0" xfId="0" applyBorder="1" applyAlignment="1" applyProtection="1">
      <alignment horizontal="left"/>
      <protection locked="0"/>
    </xf>
    <xf numFmtId="0" fontId="0" fillId="4" borderId="4" xfId="0" applyFill="1" applyBorder="1"/>
    <xf numFmtId="0" fontId="0" fillId="4" borderId="0" xfId="0" applyFill="1"/>
    <xf numFmtId="0" fontId="1" fillId="4" borderId="4" xfId="0" applyFont="1" applyFill="1" applyBorder="1"/>
    <xf numFmtId="0" fontId="2" fillId="0" borderId="0" xfId="0" applyFont="1" applyAlignment="1" applyProtection="1">
      <alignment wrapText="1"/>
      <protection locked="0"/>
    </xf>
    <xf numFmtId="0" fontId="3" fillId="0" borderId="0" xfId="0" applyFont="1" applyAlignment="1">
      <alignment horizontal="center" wrapText="1"/>
    </xf>
    <xf numFmtId="164" fontId="0" fillId="0" borderId="0" xfId="0" applyNumberFormat="1"/>
    <xf numFmtId="0" fontId="0" fillId="0" borderId="0" xfId="0" applyBorder="1" applyAlignment="1">
      <alignment horizontal="center"/>
    </xf>
    <xf numFmtId="0" fontId="0" fillId="0" borderId="0" xfId="0" applyNumberFormat="1" applyFont="1" applyBorder="1" applyProtection="1">
      <protection locked="0"/>
    </xf>
    <xf numFmtId="0" fontId="0" fillId="4" borderId="0" xfId="0" applyFill="1" applyBorder="1"/>
    <xf numFmtId="0" fontId="0" fillId="0" borderId="1" xfId="0" applyBorder="1" applyAlignment="1" applyProtection="1">
      <alignment horizontal="right" wrapText="1"/>
      <protection locked="0"/>
    </xf>
    <xf numFmtId="0" fontId="0" fillId="4" borderId="9" xfId="0" applyFill="1" applyBorder="1"/>
    <xf numFmtId="0" fontId="6" fillId="2" borderId="0" xfId="0" applyFont="1" applyFill="1" applyAlignment="1">
      <alignment horizontal="left" wrapText="1"/>
    </xf>
    <xf numFmtId="0" fontId="17" fillId="0" borderId="0" xfId="0" applyFont="1"/>
    <xf numFmtId="0" fontId="7" fillId="2" borderId="2" xfId="0" applyFont="1" applyFill="1" applyBorder="1" applyAlignment="1">
      <alignment horizontal="left"/>
    </xf>
    <xf numFmtId="0" fontId="10" fillId="3" borderId="2" xfId="0" applyFont="1" applyFill="1" applyBorder="1" applyAlignment="1">
      <alignment horizontal="right" wrapText="1"/>
    </xf>
    <xf numFmtId="0" fontId="8" fillId="2" borderId="10" xfId="0" applyFont="1" applyFill="1" applyBorder="1" applyAlignment="1" applyProtection="1">
      <alignment horizontal="right" vertical="center"/>
      <protection locked="0"/>
    </xf>
    <xf numFmtId="0" fontId="10" fillId="16" borderId="11" xfId="0" applyFont="1" applyFill="1" applyBorder="1" applyAlignment="1">
      <alignment horizontal="right" wrapText="1"/>
    </xf>
    <xf numFmtId="0" fontId="0" fillId="0" borderId="0" xfId="0" applyFill="1"/>
    <xf numFmtId="0" fontId="22" fillId="0" borderId="0" xfId="0" applyFont="1" applyAlignment="1">
      <alignment horizontal="right"/>
    </xf>
    <xf numFmtId="0" fontId="0" fillId="0" borderId="14" xfId="0" applyBorder="1"/>
    <xf numFmtId="0" fontId="23" fillId="0" borderId="15" xfId="0" applyFont="1" applyBorder="1" applyAlignment="1">
      <alignment horizontal="right"/>
    </xf>
    <xf numFmtId="0" fontId="24" fillId="0" borderId="16" xfId="0" applyFont="1" applyBorder="1" applyAlignment="1">
      <alignment horizontal="right"/>
    </xf>
    <xf numFmtId="0" fontId="25" fillId="0" borderId="17" xfId="0" applyFont="1" applyBorder="1" applyAlignment="1">
      <alignment horizontal="right"/>
    </xf>
    <xf numFmtId="0" fontId="26" fillId="0" borderId="14" xfId="0" applyFont="1" applyBorder="1" applyAlignment="1">
      <alignment wrapText="1"/>
    </xf>
    <xf numFmtId="0" fontId="26" fillId="17" borderId="14" xfId="0" applyFont="1" applyFill="1" applyBorder="1" applyAlignment="1">
      <alignment wrapText="1"/>
    </xf>
    <xf numFmtId="0" fontId="26" fillId="18" borderId="14" xfId="0" applyFont="1" applyFill="1" applyBorder="1" applyAlignment="1">
      <alignment wrapText="1"/>
    </xf>
    <xf numFmtId="0" fontId="26" fillId="19" borderId="14" xfId="0" applyFont="1" applyFill="1" applyBorder="1" applyAlignment="1">
      <alignment wrapText="1"/>
    </xf>
    <xf numFmtId="0" fontId="27" fillId="20" borderId="14" xfId="0" applyFont="1" applyFill="1" applyBorder="1" applyAlignment="1">
      <alignment wrapText="1"/>
    </xf>
    <xf numFmtId="0" fontId="26" fillId="21" borderId="14" xfId="0" applyFont="1" applyFill="1" applyBorder="1" applyAlignment="1">
      <alignment wrapText="1"/>
    </xf>
    <xf numFmtId="0" fontId="27" fillId="22" borderId="14" xfId="0" applyFont="1" applyFill="1" applyBorder="1" applyAlignment="1">
      <alignment wrapText="1"/>
    </xf>
    <xf numFmtId="0" fontId="26" fillId="23" borderId="14" xfId="0" applyFont="1" applyFill="1" applyBorder="1" applyAlignment="1">
      <alignment wrapText="1"/>
    </xf>
    <xf numFmtId="0" fontId="27" fillId="24" borderId="14" xfId="0" applyFont="1" applyFill="1" applyBorder="1" applyAlignment="1">
      <alignment wrapText="1"/>
    </xf>
    <xf numFmtId="0" fontId="26" fillId="25" borderId="14" xfId="0" applyFont="1" applyFill="1" applyBorder="1" applyAlignment="1">
      <alignment wrapText="1"/>
    </xf>
    <xf numFmtId="0" fontId="27" fillId="26" borderId="14" xfId="0" applyFont="1" applyFill="1" applyBorder="1" applyAlignment="1">
      <alignment wrapText="1"/>
    </xf>
    <xf numFmtId="0" fontId="26" fillId="27" borderId="14" xfId="0" applyFont="1" applyFill="1" applyBorder="1" applyAlignment="1">
      <alignment wrapText="1"/>
    </xf>
    <xf numFmtId="0" fontId="26" fillId="28" borderId="14" xfId="0" applyFont="1" applyFill="1" applyBorder="1" applyAlignment="1">
      <alignment wrapText="1"/>
    </xf>
    <xf numFmtId="0" fontId="27" fillId="29" borderId="14" xfId="0" applyFont="1" applyFill="1" applyBorder="1" applyAlignment="1">
      <alignment wrapText="1"/>
    </xf>
    <xf numFmtId="0" fontId="26" fillId="30" borderId="14" xfId="0" applyFont="1" applyFill="1" applyBorder="1" applyAlignment="1">
      <alignment wrapText="1"/>
    </xf>
    <xf numFmtId="0" fontId="26" fillId="31" borderId="14" xfId="0" applyFont="1" applyFill="1" applyBorder="1" applyAlignment="1">
      <alignment wrapText="1"/>
    </xf>
    <xf numFmtId="0" fontId="26" fillId="32" borderId="14" xfId="0" applyFont="1" applyFill="1" applyBorder="1" applyAlignment="1">
      <alignment wrapText="1"/>
    </xf>
    <xf numFmtId="0" fontId="26" fillId="33" borderId="14" xfId="0" applyFont="1" applyFill="1" applyBorder="1" applyAlignment="1">
      <alignment wrapText="1"/>
    </xf>
    <xf numFmtId="0" fontId="26" fillId="34" borderId="14" xfId="0" applyFont="1" applyFill="1" applyBorder="1" applyAlignment="1">
      <alignment wrapText="1"/>
    </xf>
    <xf numFmtId="0" fontId="26" fillId="35" borderId="14" xfId="0" applyFont="1" applyFill="1" applyBorder="1" applyAlignment="1">
      <alignment wrapText="1"/>
    </xf>
    <xf numFmtId="0" fontId="27" fillId="36" borderId="14" xfId="0" applyFont="1" applyFill="1" applyBorder="1" applyAlignment="1">
      <alignment wrapText="1"/>
    </xf>
    <xf numFmtId="0" fontId="26" fillId="37" borderId="14" xfId="0" applyFont="1" applyFill="1" applyBorder="1" applyAlignment="1">
      <alignment wrapText="1"/>
    </xf>
    <xf numFmtId="0" fontId="27" fillId="38" borderId="14" xfId="0" applyFont="1" applyFill="1" applyBorder="1" applyAlignment="1">
      <alignment wrapText="1"/>
    </xf>
    <xf numFmtId="0" fontId="26" fillId="39" borderId="14" xfId="0" applyFont="1" applyFill="1" applyBorder="1" applyAlignment="1">
      <alignment wrapText="1"/>
    </xf>
    <xf numFmtId="0" fontId="27" fillId="40" borderId="14" xfId="0" applyFont="1" applyFill="1" applyBorder="1" applyAlignment="1">
      <alignment wrapText="1"/>
    </xf>
    <xf numFmtId="0" fontId="26" fillId="41" borderId="14" xfId="0" applyFont="1" applyFill="1" applyBorder="1" applyAlignment="1">
      <alignment wrapText="1"/>
    </xf>
    <xf numFmtId="0" fontId="26" fillId="42" borderId="14" xfId="0" applyFont="1" applyFill="1" applyBorder="1" applyAlignment="1">
      <alignment wrapText="1"/>
    </xf>
    <xf numFmtId="0" fontId="26" fillId="43" borderId="14" xfId="0" applyFont="1" applyFill="1" applyBorder="1" applyAlignment="1">
      <alignment wrapText="1"/>
    </xf>
    <xf numFmtId="0" fontId="26" fillId="44" borderId="14" xfId="0" applyFont="1" applyFill="1" applyBorder="1" applyAlignment="1">
      <alignment wrapText="1"/>
    </xf>
    <xf numFmtId="0" fontId="26" fillId="45" borderId="14" xfId="0" applyFont="1" applyFill="1" applyBorder="1" applyAlignment="1">
      <alignment wrapText="1"/>
    </xf>
    <xf numFmtId="0" fontId="26" fillId="46" borderId="14" xfId="0" applyFont="1" applyFill="1" applyBorder="1" applyAlignment="1">
      <alignment wrapText="1"/>
    </xf>
    <xf numFmtId="0" fontId="13" fillId="0" borderId="14" xfId="0" applyFont="1" applyBorder="1"/>
    <xf numFmtId="0" fontId="14" fillId="0" borderId="14" xfId="0" applyFont="1" applyBorder="1"/>
    <xf numFmtId="0" fontId="15" fillId="0" borderId="14" xfId="0" applyFont="1" applyBorder="1"/>
    <xf numFmtId="0" fontId="29" fillId="18" borderId="14" xfId="0" applyFont="1" applyFill="1" applyBorder="1" applyAlignment="1">
      <alignment wrapText="1"/>
    </xf>
    <xf numFmtId="0" fontId="30" fillId="20" borderId="14" xfId="0" applyFont="1" applyFill="1" applyBorder="1" applyAlignment="1">
      <alignment wrapText="1"/>
    </xf>
    <xf numFmtId="0" fontId="29" fillId="21" borderId="14" xfId="0" applyFont="1" applyFill="1" applyBorder="1" applyAlignment="1">
      <alignment wrapText="1"/>
    </xf>
    <xf numFmtId="0" fontId="30" fillId="22" borderId="14" xfId="0" applyFont="1" applyFill="1" applyBorder="1" applyAlignment="1">
      <alignment wrapText="1"/>
    </xf>
    <xf numFmtId="0" fontId="29" fillId="23" borderId="14" xfId="0" applyFont="1" applyFill="1" applyBorder="1" applyAlignment="1">
      <alignment wrapText="1"/>
    </xf>
    <xf numFmtId="0" fontId="30" fillId="24" borderId="14" xfId="0" applyFont="1" applyFill="1" applyBorder="1" applyAlignment="1">
      <alignment wrapText="1"/>
    </xf>
    <xf numFmtId="0" fontId="29" fillId="25" borderId="14" xfId="0" applyFont="1" applyFill="1" applyBorder="1" applyAlignment="1">
      <alignment wrapText="1"/>
    </xf>
    <xf numFmtId="0" fontId="30" fillId="26" borderId="14" xfId="0" applyFont="1" applyFill="1" applyBorder="1" applyAlignment="1">
      <alignment wrapText="1"/>
    </xf>
    <xf numFmtId="0" fontId="29" fillId="27" borderId="14" xfId="0" applyFont="1" applyFill="1" applyBorder="1" applyAlignment="1">
      <alignment wrapText="1"/>
    </xf>
    <xf numFmtId="0" fontId="29" fillId="28" borderId="14" xfId="0" applyFont="1" applyFill="1" applyBorder="1" applyAlignment="1">
      <alignment wrapText="1"/>
    </xf>
    <xf numFmtId="0" fontId="2" fillId="0" borderId="14" xfId="0" applyFont="1" applyBorder="1"/>
    <xf numFmtId="0" fontId="0" fillId="7" borderId="14" xfId="0" applyFill="1" applyBorder="1"/>
    <xf numFmtId="0" fontId="0" fillId="12" borderId="14" xfId="0" applyFill="1" applyBorder="1"/>
    <xf numFmtId="0" fontId="0" fillId="10" borderId="14" xfId="0" applyFill="1" applyBorder="1"/>
    <xf numFmtId="0" fontId="0" fillId="11" borderId="14" xfId="0" applyFill="1" applyBorder="1"/>
    <xf numFmtId="0" fontId="0" fillId="13" borderId="14" xfId="0" applyFill="1" applyBorder="1"/>
    <xf numFmtId="0" fontId="0" fillId="4" borderId="14" xfId="0" applyFill="1" applyBorder="1"/>
    <xf numFmtId="0" fontId="0" fillId="8" borderId="14" xfId="0" applyFill="1" applyBorder="1"/>
    <xf numFmtId="0" fontId="0" fillId="9" borderId="14" xfId="0" applyFill="1" applyBorder="1"/>
    <xf numFmtId="0" fontId="0" fillId="14" borderId="14" xfId="0" applyFill="1" applyBorder="1"/>
    <xf numFmtId="0" fontId="0" fillId="15" borderId="14" xfId="0" applyFill="1" applyBorder="1"/>
    <xf numFmtId="0" fontId="0" fillId="0" borderId="14" xfId="0" applyFill="1" applyBorder="1"/>
    <xf numFmtId="0" fontId="16" fillId="0" borderId="14" xfId="0" applyFont="1" applyBorder="1"/>
    <xf numFmtId="0" fontId="16" fillId="0" borderId="14" xfId="0" applyFont="1" applyFill="1" applyBorder="1"/>
    <xf numFmtId="0" fontId="28" fillId="5" borderId="14" xfId="0" applyFont="1" applyFill="1" applyBorder="1"/>
    <xf numFmtId="0" fontId="31" fillId="6" borderId="14" xfId="0" applyFont="1" applyFill="1" applyBorder="1"/>
    <xf numFmtId="0" fontId="32" fillId="0" borderId="14" xfId="0" applyFont="1" applyBorder="1" applyAlignment="1">
      <alignment wrapText="1"/>
    </xf>
    <xf numFmtId="0" fontId="28" fillId="6" borderId="14" xfId="0" applyFont="1" applyFill="1" applyBorder="1"/>
    <xf numFmtId="0" fontId="33" fillId="0" borderId="0" xfId="0" applyFont="1"/>
    <xf numFmtId="0" fontId="33" fillId="0" borderId="3" xfId="0" applyFont="1" applyBorder="1"/>
    <xf numFmtId="3" fontId="34" fillId="0" borderId="0" xfId="0" applyNumberFormat="1" applyFont="1"/>
    <xf numFmtId="3" fontId="34" fillId="0" borderId="3" xfId="0" applyNumberFormat="1" applyFont="1" applyBorder="1"/>
    <xf numFmtId="0" fontId="3"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9" fillId="16" borderId="8" xfId="1" applyFont="1" applyFill="1" applyBorder="1" applyAlignment="1" applyProtection="1">
      <alignment horizontal="center"/>
    </xf>
    <xf numFmtId="0" fontId="19" fillId="16" borderId="12" xfId="1" applyFont="1" applyFill="1" applyBorder="1" applyAlignment="1" applyProtection="1">
      <alignment horizontal="center"/>
    </xf>
    <xf numFmtId="0" fontId="19" fillId="16" borderId="13" xfId="1" applyFont="1" applyFill="1" applyBorder="1" applyAlignment="1" applyProtection="1">
      <alignment horizontal="center"/>
    </xf>
    <xf numFmtId="0" fontId="2" fillId="0" borderId="3" xfId="0" applyFont="1" applyBorder="1" applyAlignment="1">
      <alignment horizontal="left"/>
    </xf>
  </cellXfs>
  <cellStyles count="2">
    <cellStyle name="Hyperlink" xfId="1" builtinId="8"/>
    <cellStyle name="Normal" xfId="0" builtinId="0"/>
  </cellStyles>
  <dxfs count="3">
    <dxf>
      <fill>
        <patternFill>
          <bgColor rgb="FFFF0000"/>
        </patternFill>
      </fill>
    </dxf>
    <dxf>
      <fill>
        <patternFill>
          <bgColor rgb="FFCFFF8F"/>
        </patternFill>
      </fill>
    </dxf>
    <dxf>
      <fill>
        <patternFill>
          <bgColor theme="2"/>
        </patternFill>
      </fill>
    </dxf>
  </dxfs>
  <tableStyles count="0" defaultTableStyle="TableStyleMedium9" defaultPivotStyle="PivotStyleLight16"/>
  <colors>
    <mruColors>
      <color rgb="FFFD3114"/>
      <color rgb="FFB3B3B3"/>
      <color rgb="FFFF9C01"/>
      <color rgb="FF4D4D4D"/>
      <color rgb="FF6E5000"/>
      <color rgb="FF00FF48"/>
      <color rgb="FFBAA800"/>
      <color rgb="FF00B333"/>
      <color rgb="FF00306E"/>
      <color rgb="FF00FF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w3schools.com/html/html_colors.a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84"/>
  <sheetViews>
    <sheetView tabSelected="1" zoomScale="70" zoomScaleNormal="70" workbookViewId="0">
      <selection activeCell="C13" sqref="C13"/>
    </sheetView>
  </sheetViews>
  <sheetFormatPr defaultRowHeight="15" x14ac:dyDescent="0.25"/>
  <cols>
    <col min="1" max="1" width="38.85546875" customWidth="1"/>
    <col min="2" max="13" width="12.140625" customWidth="1"/>
    <col min="14" max="14" width="40.5703125" customWidth="1"/>
  </cols>
  <sheetData>
    <row r="1" spans="1:14" ht="19.5" thickBot="1" x14ac:dyDescent="0.35">
      <c r="A1" s="100" t="s">
        <v>192</v>
      </c>
      <c r="B1" s="101"/>
      <c r="C1" s="101"/>
      <c r="D1" s="101"/>
      <c r="E1" s="102"/>
      <c r="F1" s="17"/>
      <c r="G1" s="17"/>
      <c r="H1" s="17"/>
      <c r="I1" s="17"/>
      <c r="J1" s="17"/>
      <c r="K1" s="17"/>
      <c r="L1" s="17"/>
      <c r="M1" s="17"/>
      <c r="N1" s="16"/>
    </row>
    <row r="2" spans="1:14" ht="38.25" thickBot="1" x14ac:dyDescent="0.35">
      <c r="A2" s="15" t="s">
        <v>198</v>
      </c>
      <c r="B2" s="22" t="s">
        <v>193</v>
      </c>
      <c r="C2" s="22" t="s">
        <v>194</v>
      </c>
      <c r="D2" s="22" t="s">
        <v>195</v>
      </c>
      <c r="E2" s="22" t="s">
        <v>196</v>
      </c>
      <c r="F2" s="5"/>
      <c r="G2" s="5"/>
      <c r="H2" s="5"/>
      <c r="I2" s="5"/>
      <c r="J2" s="5"/>
      <c r="K2" s="5"/>
      <c r="L2" s="5"/>
      <c r="M2" s="5"/>
    </row>
    <row r="3" spans="1:14" ht="49.5" customHeight="1" thickBot="1" x14ac:dyDescent="0.4">
      <c r="A3" s="25"/>
      <c r="B3" s="24"/>
      <c r="C3" s="24">
        <v>2013</v>
      </c>
      <c r="D3" s="24" t="s">
        <v>175</v>
      </c>
      <c r="E3" s="24">
        <v>2</v>
      </c>
      <c r="F3" s="103" t="s">
        <v>227</v>
      </c>
      <c r="G3" s="104"/>
      <c r="H3" s="104"/>
      <c r="I3" s="104"/>
      <c r="J3" s="104"/>
      <c r="K3" s="104"/>
      <c r="L3" s="104"/>
      <c r="M3" s="105"/>
      <c r="N3" s="14" t="s">
        <v>197</v>
      </c>
    </row>
    <row r="4" spans="1:14" s="28" customFormat="1" ht="19.5" customHeight="1" x14ac:dyDescent="0.35">
      <c r="A4" s="31" t="s">
        <v>200</v>
      </c>
      <c r="B4" s="30">
        <v>0</v>
      </c>
      <c r="C4" s="30">
        <v>153</v>
      </c>
      <c r="D4" s="30">
        <v>0</v>
      </c>
      <c r="E4" s="30">
        <v>102</v>
      </c>
      <c r="F4" s="30">
        <v>204</v>
      </c>
      <c r="G4" s="30">
        <v>0</v>
      </c>
      <c r="H4" s="30">
        <v>51</v>
      </c>
      <c r="I4" s="30">
        <v>153</v>
      </c>
      <c r="J4" s="30">
        <v>204</v>
      </c>
      <c r="K4" s="30">
        <v>102</v>
      </c>
      <c r="L4" s="30">
        <v>255</v>
      </c>
      <c r="M4" s="30">
        <v>102</v>
      </c>
      <c r="N4" s="1"/>
    </row>
    <row r="5" spans="1:14" s="28" customFormat="1" ht="19.5" customHeight="1" x14ac:dyDescent="0.35">
      <c r="A5" s="32" t="s">
        <v>201</v>
      </c>
      <c r="B5" s="30">
        <v>82</v>
      </c>
      <c r="C5" s="30">
        <v>204</v>
      </c>
      <c r="D5" s="30">
        <v>179</v>
      </c>
      <c r="E5" s="30">
        <v>102</v>
      </c>
      <c r="F5" s="30">
        <v>153</v>
      </c>
      <c r="G5" s="30">
        <v>102</v>
      </c>
      <c r="H5" s="30">
        <v>153</v>
      </c>
      <c r="I5" s="30">
        <v>51</v>
      </c>
      <c r="J5" s="30">
        <v>204</v>
      </c>
      <c r="K5" s="30">
        <v>102</v>
      </c>
      <c r="L5" s="30">
        <v>204</v>
      </c>
      <c r="M5" s="30">
        <v>153</v>
      </c>
      <c r="N5" s="1"/>
    </row>
    <row r="6" spans="1:14" s="28" customFormat="1" ht="19.5" customHeight="1" thickBot="1" x14ac:dyDescent="0.4">
      <c r="A6" s="33" t="s">
        <v>202</v>
      </c>
      <c r="B6" s="30">
        <v>186</v>
      </c>
      <c r="C6" s="30">
        <v>255</v>
      </c>
      <c r="D6" s="30">
        <v>170</v>
      </c>
      <c r="E6" s="30">
        <v>153</v>
      </c>
      <c r="F6" s="30">
        <v>51</v>
      </c>
      <c r="G6" s="30">
        <v>102</v>
      </c>
      <c r="H6" s="30">
        <v>255</v>
      </c>
      <c r="I6" s="30">
        <v>0</v>
      </c>
      <c r="J6" s="30">
        <v>153</v>
      </c>
      <c r="K6" s="30">
        <v>102</v>
      </c>
      <c r="L6" s="30">
        <v>102</v>
      </c>
      <c r="M6" s="30">
        <v>204</v>
      </c>
      <c r="N6" s="1"/>
    </row>
    <row r="7" spans="1:14" s="28" customFormat="1" ht="19.5" hidden="1" customHeight="1" x14ac:dyDescent="0.35">
      <c r="A7" s="29" t="s">
        <v>229</v>
      </c>
      <c r="B7" t="str">
        <f>IF(B4 &lt; 16,CONCATENATE("0",TEXT(DEC2HEX(B4),"0")),TEXT(DEC2HEX(B4),"0"))</f>
        <v>00</v>
      </c>
      <c r="C7" t="str">
        <f t="shared" ref="C7:M7" si="0">IF(C4 &lt; 16,CONCATENATE("0",TEXT(DEC2HEX(C4),"0")),TEXT(DEC2HEX(C4),"0"))</f>
        <v>99</v>
      </c>
      <c r="D7" t="str">
        <f t="shared" si="0"/>
        <v>00</v>
      </c>
      <c r="E7" t="str">
        <f t="shared" si="0"/>
        <v>66</v>
      </c>
      <c r="F7" t="str">
        <f t="shared" si="0"/>
        <v>CC</v>
      </c>
      <c r="G7" t="str">
        <f t="shared" si="0"/>
        <v>00</v>
      </c>
      <c r="H7" t="str">
        <f t="shared" si="0"/>
        <v>33</v>
      </c>
      <c r="I7" t="str">
        <f t="shared" si="0"/>
        <v>99</v>
      </c>
      <c r="J7" t="str">
        <f t="shared" si="0"/>
        <v>CC</v>
      </c>
      <c r="K7" t="str">
        <f t="shared" si="0"/>
        <v>66</v>
      </c>
      <c r="L7" t="str">
        <f t="shared" si="0"/>
        <v>FF</v>
      </c>
      <c r="M7" t="str">
        <f t="shared" si="0"/>
        <v>66</v>
      </c>
      <c r="N7" s="1"/>
    </row>
    <row r="8" spans="1:14" s="28" customFormat="1" ht="19.5" hidden="1" customHeight="1" x14ac:dyDescent="0.35">
      <c r="A8" s="29" t="s">
        <v>230</v>
      </c>
      <c r="B8" t="str">
        <f>IF(B5 &lt; 16,CONCATENATE("0",TEXT(DEC2HEX(B5),"0")),TEXT(DEC2HEX(B5),"0"))</f>
        <v>52</v>
      </c>
      <c r="C8" t="str">
        <f t="shared" ref="C8:M9" si="1">IF(C5 &lt; 16,CONCATENATE("0",TEXT(DEC2HEX(C5),"0")),TEXT(DEC2HEX(C5),"0"))</f>
        <v>CC</v>
      </c>
      <c r="D8" t="str">
        <f t="shared" si="1"/>
        <v>B3</v>
      </c>
      <c r="E8" t="str">
        <f t="shared" si="1"/>
        <v>66</v>
      </c>
      <c r="F8" t="str">
        <f t="shared" si="1"/>
        <v>99</v>
      </c>
      <c r="G8" t="str">
        <f t="shared" si="1"/>
        <v>66</v>
      </c>
      <c r="H8" t="str">
        <f t="shared" si="1"/>
        <v>99</v>
      </c>
      <c r="I8" t="str">
        <f t="shared" si="1"/>
        <v>33</v>
      </c>
      <c r="J8" t="str">
        <f t="shared" si="1"/>
        <v>CC</v>
      </c>
      <c r="K8" t="str">
        <f t="shared" si="1"/>
        <v>66</v>
      </c>
      <c r="L8" t="str">
        <f t="shared" si="1"/>
        <v>CC</v>
      </c>
      <c r="M8" t="str">
        <f t="shared" si="1"/>
        <v>99</v>
      </c>
      <c r="N8" s="1"/>
    </row>
    <row r="9" spans="1:14" s="28" customFormat="1" ht="19.5" hidden="1" customHeight="1" x14ac:dyDescent="0.35">
      <c r="A9" s="29" t="s">
        <v>231</v>
      </c>
      <c r="B9" t="str">
        <f>IF(B6 &lt; 16,CONCATENATE("0",TEXT(DEC2HEX(B6),"0")),TEXT(DEC2HEX(B6),"0"))</f>
        <v>BA</v>
      </c>
      <c r="C9" t="str">
        <f t="shared" si="1"/>
        <v>FF</v>
      </c>
      <c r="D9" t="str">
        <f t="shared" si="1"/>
        <v>AA</v>
      </c>
      <c r="E9" t="str">
        <f t="shared" si="1"/>
        <v>99</v>
      </c>
      <c r="F9" t="str">
        <f t="shared" si="1"/>
        <v>33</v>
      </c>
      <c r="G9" t="str">
        <f t="shared" si="1"/>
        <v>66</v>
      </c>
      <c r="H9" t="str">
        <f t="shared" si="1"/>
        <v>FF</v>
      </c>
      <c r="I9" t="str">
        <f t="shared" si="1"/>
        <v>00</v>
      </c>
      <c r="J9" t="str">
        <f t="shared" si="1"/>
        <v>99</v>
      </c>
      <c r="K9" t="str">
        <f t="shared" si="1"/>
        <v>66</v>
      </c>
      <c r="L9" t="str">
        <f t="shared" si="1"/>
        <v>66</v>
      </c>
      <c r="M9" t="str">
        <f t="shared" si="1"/>
        <v>CC</v>
      </c>
      <c r="N9" s="1"/>
    </row>
    <row r="10" spans="1:14" ht="17.25" customHeight="1" x14ac:dyDescent="0.25">
      <c r="A10" s="27" t="s">
        <v>264</v>
      </c>
      <c r="B10" s="92" t="str">
        <f>CONCATENATE("#",B7,B8,B9)</f>
        <v>#0052BA</v>
      </c>
      <c r="C10" s="68" t="str">
        <f t="shared" ref="C10:M10" si="2">CONCATENATE("#",C7,C8,C9)</f>
        <v>#99CCFF</v>
      </c>
      <c r="D10" s="93" t="str">
        <f>CONCATENATE("#",D7,D8,D9)</f>
        <v>#00B3AA</v>
      </c>
      <c r="E10" s="69" t="str">
        <f t="shared" si="2"/>
        <v>#666699</v>
      </c>
      <c r="F10" s="70" t="str">
        <f t="shared" si="2"/>
        <v>#CC9933</v>
      </c>
      <c r="G10" s="71" t="str">
        <f t="shared" si="2"/>
        <v>#006666</v>
      </c>
      <c r="H10" s="72" t="str">
        <f t="shared" si="2"/>
        <v>#3399FF</v>
      </c>
      <c r="I10" s="73" t="str">
        <f t="shared" si="2"/>
        <v>#993300</v>
      </c>
      <c r="J10" s="74" t="str">
        <f t="shared" si="2"/>
        <v>#CCCC99</v>
      </c>
      <c r="K10" s="75" t="str">
        <f t="shared" si="2"/>
        <v>#666666</v>
      </c>
      <c r="L10" s="76" t="str">
        <f t="shared" si="2"/>
        <v>#FFCC66</v>
      </c>
      <c r="M10" s="77" t="str">
        <f t="shared" si="2"/>
        <v>#6699CC</v>
      </c>
      <c r="N10" s="1" t="str">
        <f ca="1">CONCATENATE("&lt;!-- ",$A$3," - ",$B$3,$C$3,$D$3," FIG",$E$3,"  Created:  ",YEAR(NOW()),"/",MONTH(NOW()),"/",DAY(NOW())," ",HOUR(NOW()),":",MINUTE(NOW())," --&gt;")</f>
        <v>&lt;!--  - 2013Q2 FIG2  Created:  2018/1/5 11:58 --&gt;</v>
      </c>
    </row>
    <row r="11" spans="1:14" ht="16.5" thickBot="1" x14ac:dyDescent="0.3">
      <c r="A11" s="3" t="s">
        <v>6</v>
      </c>
      <c r="B11" s="26" t="s">
        <v>0</v>
      </c>
      <c r="C11" s="26" t="s">
        <v>0</v>
      </c>
      <c r="D11" s="26" t="s">
        <v>1</v>
      </c>
      <c r="E11" s="26" t="s">
        <v>1</v>
      </c>
      <c r="F11" s="26" t="s">
        <v>1</v>
      </c>
      <c r="G11" s="26" t="s">
        <v>1</v>
      </c>
      <c r="H11" s="26" t="s">
        <v>1</v>
      </c>
      <c r="I11" s="26"/>
      <c r="J11" s="26"/>
      <c r="K11" s="26"/>
      <c r="L11" s="26"/>
      <c r="M11" s="26"/>
      <c r="N11" s="1" t="str">
        <f>CONCATENATE("&lt;table&gt;&lt;thead&gt;&lt;tr&gt;")</f>
        <v>&lt;table&gt;&lt;thead&gt;&lt;tr&gt;</v>
      </c>
    </row>
    <row r="12" spans="1:14" ht="30.75" thickBot="1" x14ac:dyDescent="0.3">
      <c r="A12" s="9" t="s">
        <v>220</v>
      </c>
      <c r="B12" s="20" t="s">
        <v>280</v>
      </c>
      <c r="C12" s="20" t="s">
        <v>281</v>
      </c>
      <c r="D12" s="20"/>
      <c r="E12" s="20"/>
      <c r="F12" s="20"/>
      <c r="G12" s="20"/>
      <c r="H12" s="20"/>
      <c r="I12" s="20"/>
      <c r="J12" s="20"/>
      <c r="K12" s="20"/>
      <c r="L12" s="20"/>
      <c r="M12" s="20"/>
      <c r="N12" s="1" t="str">
        <f>CONCATENATE("&lt;th&gt;",$A$12,"&lt;/th&gt;&lt;td class=""",$B$11,""" color=""",$B$10,"""&gt;",$B$12,IF(ISBLANK($C$13),"","&lt;/td&gt;&lt;td class="""),IF(ISBLANK($C$13),"",$C$11),IF(ISBLANK($C$13),"",""" color="""), IF(ISBLANK($C$13),"",$C$10), IF(ISBLANK($C$13),"", """&gt;"),IF(ISBLANK($C$13),"",$C$12),IF(ISBLANK($D$13),"","&lt;/td&gt;&lt;td class="""),IF(ISBLANK($D$13),"",$D$11),IF(ISBLANK($D$13),"",""" color="""), IF(ISBLANK($D$13),"",$D$10), IF(ISBLANK($D$13),"", """&gt;"),IF(ISBLANK($D$13),"",$D$12),IF(ISBLANK($E$13),"","&lt;/td&gt;&lt;td class="""),IF(ISBLANK($E$13),"",$E$11),IF(ISBLANK($E$13),"",""" color="""), IF(ISBLANK($E$13),"",$E$10), IF(ISBLANK($E$13),"", """&gt;"),IF(ISBLANK($E$13),"",$E$12),IF(ISBLANK($F$13),"","&lt;/td&gt;&lt;td class="""),IF(ISBLANK($F$13),"",$F$11),IF(ISBLANK($F$13),"",""" color="""), IF(ISBLANK($F$13),"",$F$10), IF(ISBLANK($F$13),"", """&gt;"),IF(ISBLANK($F$13),"",$F$12),IF(ISBLANK($G$13),"","&lt;/td&gt;&lt;td class="""),IF(ISBLANK($G$13),"",$G$11),IF(ISBLANK($G$13),"",""" color="""), IF(ISBLANK($G$13),"",$G$10), IF(ISBLANK($G$13),"", """&gt;"),IF(ISBLANK($G$13),"",$G$12),IF(ISBLANK($H$13),"","&lt;/td&gt;&lt;td class="""),IF(ISBLANK($H$13),"",$H$11),IF(ISBLANK($H$13),"",""" color="""), IF(ISBLANK($H$13),"",$H$10), IF(ISBLANK($H$13),"", """&gt;"),IF(ISBLANK($H$13),"",$H$12),IF(ISBLANK($I$13),"","&lt;/td&gt;&lt;td class="""),IF(ISBLANK($I$13),"",$I$11),IF(ISBLANK($I$13),"",""" color="""), IF(ISBLANK($I$13),"",$I$10), IF(ISBLANK($I$13),"", """&gt;"),IF(ISBLANK($I$13),"",$I$12),IF(ISBLANK($J$13),"","&lt;/td&gt;&lt;td class="""),IF(ISBLANK($J$13),"",$J$11),IF(ISBLANK($J$13),"",""" color="""), IF(ISBLANK($J$13),"",$J$10), IF(ISBLANK($J$13),"", """&gt;"),IF(ISBLANK($J$13),"",$J$12),IF(ISBLANK($K$13),"","&lt;/td&gt;&lt;td class="""),IF(ISBLANK($K$13),"",$K$11),IF(ISBLANK($K$13),"",""" color="""), IF(ISBLANK($K$13),"",$K$10), IF(ISBLANK($K$13),"", """&gt;"),IF(ISBLANK($K$13),"",$K$12),IF(ISBLANK($L$13),"","&lt;/td&gt;&lt;td class="""),IF(ISBLANK($L$13),"",$L$11),IF(ISBLANK($L$13),"",""" color="""), IF(ISBLANK($L$13),"",$L$10), IF(ISBLANK($L$13),"", """&gt;"),IF(ISBLANK($L$13),"",$L$12),IF(ISBLANK($M$13),"","&lt;/td&gt;&lt;td class="""),IF(ISBLANK($M$13),"",$M$11),IF(ISBLANK($M$13),"",""" color="""), IF(ISBLANK($M$13),"",$M$10), IF(ISBLANK($M$13),"", """&gt;"),IF(ISBLANK($M$13),"",$M$12),"&lt;/td&gt;&lt;/tr&gt;&lt;/thead&gt;&lt;tbody&gt;")</f>
        <v>&lt;th&gt; &lt;/th&gt;&lt;td class="line" color="#0052BA"&gt;National Data&lt;/td&gt;&lt;td class="line" color="#99CCFF"&gt;BER database &lt;/td&gt;&lt;/tr&gt;&lt;/thead&gt;&lt;tbody&gt;</v>
      </c>
    </row>
    <row r="13" spans="1:14" x14ac:dyDescent="0.25">
      <c r="A13" s="96" t="s">
        <v>267</v>
      </c>
      <c r="B13" s="98">
        <v>2</v>
      </c>
      <c r="C13" s="98">
        <v>3</v>
      </c>
      <c r="D13" s="98"/>
      <c r="E13" s="98"/>
      <c r="F13" s="98"/>
      <c r="G13" s="98"/>
      <c r="H13" s="98"/>
      <c r="I13" s="6"/>
      <c r="J13" s="6"/>
      <c r="K13" s="6"/>
      <c r="L13" s="6"/>
      <c r="M13" s="6"/>
      <c r="N13" s="2" t="str">
        <f>CONCATENATE(IF(ISBLANK($A13),"","&lt;tr&gt;&lt;th&gt;"),$A13,IF(ISBLANK($A13),"","&lt;/th&gt;&lt;td&gt;"),$B13,IF(ISBLANK($A13),"","&lt;/td&gt;"),IF(ISNUMBER($C13),"&lt;td&gt;",""),IF(ISNUMBER($C13),$C13,""),IF(ISNUMBER($C13),"&lt;/td&gt;",""),IF(ISNUMBER($D13),"&lt;td&gt;",""),IF(ISNUMBER($D13),$D13,""),IF(ISNUMBER($D13),"&lt;/td&gt;",""),IF(ISNUMBER($E13),"&lt;td&gt;",""),IF(ISNUMBER($E13),$E13,""),IF(ISNUMBER($E13),"&lt;/td&gt;",""),IF(ISNUMBER($F13),"&lt;td&gt;",""),IF(ISNUMBER($F13),$F13,""),IF(ISNUMBER($F13),"&lt;/td&gt;",""),IF(ISNUMBER($G13),"&lt;td&gt;",""),IF(ISNUMBER($G13),$G13,""),IF(ISNUMBER($G13),"&lt;/td&gt;",""),IF(ISNUMBER($H13),"&lt;td&gt;",""),IF(ISNUMBER($H13),$H13,""),IF(ISNUMBER($H13),"&lt;/td&gt;",""),IF(ISNUMBER($I13),"&lt;td&gt;",""),IF(ISNUMBER($I13),$I13,""),IF(ISNUMBER($I13),"&lt;/td&gt;",""),IF(ISNUMBER($J13),"&lt;td&gt;",""),IF(ISNUMBER($J13),$J13,""),IF(ISNUMBER($J13),"&lt;/td&gt;",""),IF(ISNUMBER($K13),"&lt;td&gt;",""),IF(ISNUMBER($K13),$K13,""),IF(ISNUMBER($K13),"&lt;/td&gt;",""),IF(ISNUMBER($L13),"&lt;td&gt;",""),IF(ISNUMBER($L13),$L13,""),IF(ISNUMBER($L13),"&lt;/td&gt;",""),IF(ISNUMBER($M13),"&lt;td&gt;",""),IF(ISNUMBER($M13),$M13,""),IF(ISNUMBER($M13),"&lt;/td&gt;",""),IF(ISBLANK($A13),"","&lt;/tr&gt;"),IF(ISBLANK($A14),IF(ISBLANK($A13),"","&lt;/tbody&gt;&lt;/table&gt;"),""))</f>
        <v>&lt;tr&gt;&lt;th&gt;A&lt;/th&gt;&lt;td&gt;2&lt;/td&gt;&lt;td&gt;3&lt;/td&gt;&lt;/tr&gt;</v>
      </c>
    </row>
    <row r="14" spans="1:14" x14ac:dyDescent="0.25">
      <c r="A14" s="96" t="s">
        <v>270</v>
      </c>
      <c r="B14" s="98">
        <v>1</v>
      </c>
      <c r="C14" s="98">
        <v>1</v>
      </c>
      <c r="D14" s="98"/>
      <c r="E14" s="98"/>
      <c r="F14" s="98"/>
      <c r="G14" s="98"/>
      <c r="H14" s="98"/>
      <c r="I14" s="6"/>
      <c r="J14" s="6"/>
      <c r="K14" s="6"/>
      <c r="L14" s="6"/>
      <c r="M14" s="6"/>
      <c r="N14" s="2" t="str">
        <f t="shared" ref="N14:N77" si="3">CONCATENATE(IF(ISBLANK($A14),"","&lt;tr&gt;&lt;th&gt;"),$A14,IF(ISBLANK($A14),"","&lt;/th&gt;&lt;td&gt;"),$B14,IF(ISBLANK($A14),"","&lt;/td&gt;"),IF(ISNUMBER($C14),"&lt;td&gt;",""),IF(ISNUMBER($C14),$C14,""),IF(ISNUMBER($C14),"&lt;/td&gt;",""),IF(ISNUMBER($D14),"&lt;td&gt;",""),IF(ISNUMBER($D14),$D14,""),IF(ISNUMBER($D14),"&lt;/td&gt;",""),IF(ISNUMBER($E14),"&lt;td&gt;",""),IF(ISNUMBER($E14),$E14,""),IF(ISNUMBER($E14),"&lt;/td&gt;",""),IF(ISNUMBER($F14),"&lt;td&gt;",""),IF(ISNUMBER($F14),$F14,""),IF(ISNUMBER($F14),"&lt;/td&gt;",""),IF(ISNUMBER($G14),"&lt;td&gt;",""),IF(ISNUMBER($G14),$G14,""),IF(ISNUMBER($G14),"&lt;/td&gt;",""),IF(ISNUMBER($H14),"&lt;td&gt;",""),IF(ISNUMBER($H14),$H14,""),IF(ISNUMBER($H14),"&lt;/td&gt;",""),IF(ISNUMBER($I14),"&lt;td&gt;",""),IF(ISNUMBER($I14),$I14,""),IF(ISNUMBER($I14),"&lt;/td&gt;",""),IF(ISNUMBER($J14),"&lt;td&gt;",""),IF(ISNUMBER($J14),$J14,""),IF(ISNUMBER($J14),"&lt;/td&gt;",""),IF(ISNUMBER($K14),"&lt;td&gt;",""),IF(ISNUMBER($K14),$K14,""),IF(ISNUMBER($K14),"&lt;/td&gt;",""),IF(ISNUMBER($L14),"&lt;td&gt;",""),IF(ISNUMBER($L14),$L14,""),IF(ISNUMBER($L14),"&lt;/td&gt;",""),IF(ISNUMBER($M14),"&lt;td&gt;",""),IF(ISNUMBER($M14),$M14,""),IF(ISNUMBER($M14),"&lt;/td&gt;",""),IF(ISBLANK($A14),"","&lt;/tr&gt;"),IF(ISBLANK($A15),IF(ISBLANK($A14),"","&lt;/tbody&gt;&lt;/table&gt;"),""))</f>
        <v>&lt;tr&gt;&lt;th&gt;B1&lt;/th&gt;&lt;td&gt;1&lt;/td&gt;&lt;td&gt;1&lt;/td&gt;&lt;/tr&gt;</v>
      </c>
    </row>
    <row r="15" spans="1:14" x14ac:dyDescent="0.25">
      <c r="A15" s="96" t="s">
        <v>271</v>
      </c>
      <c r="B15" s="98">
        <v>2</v>
      </c>
      <c r="C15" s="98">
        <v>3</v>
      </c>
      <c r="D15" s="98"/>
      <c r="E15" s="98"/>
      <c r="F15" s="98"/>
      <c r="G15" s="98"/>
      <c r="H15" s="98"/>
      <c r="I15" s="6"/>
      <c r="J15" s="6"/>
      <c r="K15" s="6"/>
      <c r="L15" s="6"/>
      <c r="M15" s="6"/>
      <c r="N15" s="2" t="str">
        <f t="shared" si="3"/>
        <v>&lt;tr&gt;&lt;th&gt;B2&lt;/th&gt;&lt;td&gt;2&lt;/td&gt;&lt;td&gt;3&lt;/td&gt;&lt;/tr&gt;</v>
      </c>
    </row>
    <row r="16" spans="1:14" x14ac:dyDescent="0.25">
      <c r="A16" s="96" t="s">
        <v>272</v>
      </c>
      <c r="B16" s="98">
        <v>6</v>
      </c>
      <c r="C16" s="98">
        <v>7</v>
      </c>
      <c r="D16" s="98"/>
      <c r="E16" s="98"/>
      <c r="F16" s="98"/>
      <c r="G16" s="98"/>
      <c r="H16" s="98"/>
      <c r="I16" s="6"/>
      <c r="J16" s="6"/>
      <c r="K16" s="6"/>
      <c r="L16" s="6"/>
      <c r="M16" s="6"/>
      <c r="N16" s="2" t="str">
        <f t="shared" si="3"/>
        <v>&lt;tr&gt;&lt;th&gt;B3&lt;/th&gt;&lt;td&gt;6&lt;/td&gt;&lt;td&gt;7&lt;/td&gt;&lt;/tr&gt;</v>
      </c>
    </row>
    <row r="17" spans="1:14" x14ac:dyDescent="0.25">
      <c r="A17" s="96" t="s">
        <v>273</v>
      </c>
      <c r="B17" s="98">
        <v>10</v>
      </c>
      <c r="C17" s="98">
        <v>11</v>
      </c>
      <c r="D17" s="98"/>
      <c r="E17" s="98"/>
      <c r="F17" s="98"/>
      <c r="G17" s="98"/>
      <c r="H17" s="98"/>
      <c r="I17" s="6"/>
      <c r="J17" s="6"/>
      <c r="K17" s="6"/>
      <c r="L17" s="6"/>
      <c r="M17" s="6"/>
      <c r="N17" s="2" t="str">
        <f t="shared" si="3"/>
        <v>&lt;tr&gt;&lt;th&gt;C1&lt;/th&gt;&lt;td&gt;10&lt;/td&gt;&lt;td&gt;11&lt;/td&gt;&lt;/tr&gt;</v>
      </c>
    </row>
    <row r="18" spans="1:14" x14ac:dyDescent="0.25">
      <c r="A18" s="96" t="s">
        <v>274</v>
      </c>
      <c r="B18" s="98">
        <v>12</v>
      </c>
      <c r="C18" s="98">
        <v>13</v>
      </c>
      <c r="D18" s="98"/>
      <c r="E18" s="98"/>
      <c r="F18" s="98"/>
      <c r="G18" s="98"/>
      <c r="H18" s="98"/>
      <c r="I18" s="6"/>
      <c r="J18" s="6"/>
      <c r="K18" s="6"/>
      <c r="L18" s="6"/>
      <c r="M18" s="6"/>
      <c r="N18" s="2" t="str">
        <f t="shared" si="3"/>
        <v>&lt;tr&gt;&lt;th&gt;C2&lt;/th&gt;&lt;td&gt;12&lt;/td&gt;&lt;td&gt;13&lt;/td&gt;&lt;/tr&gt;</v>
      </c>
    </row>
    <row r="19" spans="1:14" x14ac:dyDescent="0.25">
      <c r="A19" s="96" t="s">
        <v>275</v>
      </c>
      <c r="B19" s="98">
        <v>13</v>
      </c>
      <c r="C19" s="98">
        <v>13</v>
      </c>
      <c r="D19" s="98"/>
      <c r="E19" s="98"/>
      <c r="F19" s="98"/>
      <c r="G19" s="98"/>
      <c r="H19" s="98"/>
      <c r="I19" s="6"/>
      <c r="J19" s="6"/>
      <c r="K19" s="6"/>
      <c r="L19" s="6"/>
      <c r="M19" s="6"/>
      <c r="N19" s="2" t="str">
        <f t="shared" si="3"/>
        <v>&lt;tr&gt;&lt;th&gt;C3&lt;/th&gt;&lt;td&gt;13&lt;/td&gt;&lt;td&gt;13&lt;/td&gt;&lt;/tr&gt;</v>
      </c>
    </row>
    <row r="20" spans="1:14" x14ac:dyDescent="0.25">
      <c r="A20" s="96" t="s">
        <v>276</v>
      </c>
      <c r="B20" s="98">
        <v>13</v>
      </c>
      <c r="C20" s="98">
        <v>13</v>
      </c>
      <c r="D20" s="98"/>
      <c r="E20" s="98"/>
      <c r="F20" s="98"/>
      <c r="G20" s="98"/>
      <c r="H20" s="98"/>
      <c r="I20" s="6"/>
      <c r="J20" s="6"/>
      <c r="K20" s="6"/>
      <c r="L20" s="6"/>
      <c r="M20" s="6"/>
      <c r="N20" s="2" t="str">
        <f t="shared" si="3"/>
        <v>&lt;tr&gt;&lt;th&gt;D1&lt;/th&gt;&lt;td&gt;13&lt;/td&gt;&lt;td&gt;13&lt;/td&gt;&lt;/tr&gt;</v>
      </c>
    </row>
    <row r="21" spans="1:14" x14ac:dyDescent="0.25">
      <c r="A21" s="96" t="s">
        <v>277</v>
      </c>
      <c r="B21" s="98">
        <v>12</v>
      </c>
      <c r="C21" s="98">
        <v>11</v>
      </c>
      <c r="D21" s="98"/>
      <c r="E21" s="98"/>
      <c r="F21" s="98"/>
      <c r="G21" s="98"/>
      <c r="H21" s="98"/>
      <c r="I21" s="6"/>
      <c r="J21" s="6"/>
      <c r="K21" s="6"/>
      <c r="L21" s="6"/>
      <c r="M21" s="6"/>
      <c r="N21" s="2" t="str">
        <f t="shared" si="3"/>
        <v>&lt;tr&gt;&lt;th&gt;D2&lt;/th&gt;&lt;td&gt;12&lt;/td&gt;&lt;td&gt;11&lt;/td&gt;&lt;/tr&gt;</v>
      </c>
    </row>
    <row r="22" spans="1:14" x14ac:dyDescent="0.25">
      <c r="A22" s="96" t="s">
        <v>278</v>
      </c>
      <c r="B22" s="98">
        <v>7</v>
      </c>
      <c r="C22" s="98">
        <v>7</v>
      </c>
      <c r="D22" s="98"/>
      <c r="E22" s="98"/>
      <c r="F22" s="98"/>
      <c r="G22" s="98"/>
      <c r="H22" s="98"/>
      <c r="I22" s="6"/>
      <c r="J22" s="6"/>
      <c r="K22" s="6"/>
      <c r="L22" s="6"/>
      <c r="M22" s="6"/>
      <c r="N22" s="2" t="str">
        <f t="shared" si="3"/>
        <v>&lt;tr&gt;&lt;th&gt;E1&lt;/th&gt;&lt;td&gt;7&lt;/td&gt;&lt;td&gt;7&lt;/td&gt;&lt;/tr&gt;</v>
      </c>
    </row>
    <row r="23" spans="1:14" x14ac:dyDescent="0.25">
      <c r="A23" s="96" t="s">
        <v>279</v>
      </c>
      <c r="B23" s="98">
        <v>6</v>
      </c>
      <c r="C23" s="98">
        <v>5</v>
      </c>
      <c r="D23" s="98"/>
      <c r="E23" s="98"/>
      <c r="F23" s="98"/>
      <c r="G23" s="98"/>
      <c r="H23" s="98"/>
      <c r="I23" s="6"/>
      <c r="J23" s="6"/>
      <c r="K23" s="6"/>
      <c r="L23" s="6"/>
      <c r="M23" s="6"/>
      <c r="N23" s="2" t="str">
        <f t="shared" si="3"/>
        <v>&lt;tr&gt;&lt;th&gt;E2&lt;/th&gt;&lt;td&gt;6&lt;/td&gt;&lt;td&gt;5&lt;/td&gt;&lt;/tr&gt;</v>
      </c>
    </row>
    <row r="24" spans="1:14" x14ac:dyDescent="0.25">
      <c r="A24" s="96" t="s">
        <v>268</v>
      </c>
      <c r="B24" s="98">
        <v>6</v>
      </c>
      <c r="C24" s="98">
        <v>5</v>
      </c>
      <c r="D24" s="98"/>
      <c r="E24" s="98"/>
      <c r="F24" s="98"/>
      <c r="G24" s="98"/>
      <c r="H24" s="98"/>
      <c r="I24" s="6"/>
      <c r="J24" s="6"/>
      <c r="K24" s="6"/>
      <c r="L24" s="6"/>
      <c r="M24" s="6"/>
      <c r="N24" s="2" t="str">
        <f t="shared" si="3"/>
        <v>&lt;tr&gt;&lt;th&gt;F&lt;/th&gt;&lt;td&gt;6&lt;/td&gt;&lt;td&gt;5&lt;/td&gt;&lt;/tr&gt;</v>
      </c>
    </row>
    <row r="25" spans="1:14" x14ac:dyDescent="0.25">
      <c r="A25" s="97" t="s">
        <v>269</v>
      </c>
      <c r="B25" s="99">
        <v>9</v>
      </c>
      <c r="C25" s="99">
        <v>7</v>
      </c>
      <c r="D25" s="99"/>
      <c r="E25" s="99"/>
      <c r="F25" s="99"/>
      <c r="G25" s="99"/>
      <c r="H25" s="99"/>
      <c r="I25" s="6"/>
      <c r="J25" s="6"/>
      <c r="K25" s="6"/>
      <c r="L25" s="6"/>
      <c r="M25" s="6"/>
      <c r="N25" s="2" t="str">
        <f t="shared" si="3"/>
        <v>&lt;tr&gt;&lt;th&gt;G&lt;/th&gt;&lt;td&gt;9&lt;/td&gt;&lt;td&gt;7&lt;/td&gt;&lt;/tr&gt;&lt;/tbody&gt;&lt;/table&gt;</v>
      </c>
    </row>
    <row r="26" spans="1:14" x14ac:dyDescent="0.25">
      <c r="A26" s="10"/>
      <c r="B26" s="6"/>
      <c r="C26" s="6"/>
      <c r="D26" s="6"/>
      <c r="E26" s="18"/>
      <c r="F26" s="18"/>
      <c r="G26" s="18"/>
      <c r="H26" s="6"/>
      <c r="I26" s="6"/>
      <c r="J26" s="6"/>
      <c r="K26" s="6"/>
      <c r="L26" s="6"/>
      <c r="M26" s="6"/>
      <c r="N26" s="2" t="str">
        <f t="shared" si="3"/>
        <v/>
      </c>
    </row>
    <row r="27" spans="1:14" x14ac:dyDescent="0.25">
      <c r="A27" s="10"/>
      <c r="B27" s="6"/>
      <c r="C27" s="6"/>
      <c r="D27" s="6"/>
      <c r="E27" s="18"/>
      <c r="F27" s="18"/>
      <c r="G27" s="18"/>
      <c r="H27" s="6"/>
      <c r="I27" s="6"/>
      <c r="J27" s="6"/>
      <c r="K27" s="6"/>
      <c r="L27" s="6"/>
      <c r="M27" s="6"/>
      <c r="N27" s="2" t="str">
        <f t="shared" si="3"/>
        <v/>
      </c>
    </row>
    <row r="28" spans="1:14" x14ac:dyDescent="0.25">
      <c r="A28" s="10"/>
      <c r="B28" s="6"/>
      <c r="C28" s="6"/>
      <c r="D28" s="6"/>
      <c r="E28" s="18"/>
      <c r="F28" s="18"/>
      <c r="G28" s="18"/>
      <c r="H28" s="6"/>
      <c r="I28" s="6"/>
      <c r="J28" s="6"/>
      <c r="K28" s="6"/>
      <c r="L28" s="6"/>
      <c r="M28" s="6"/>
      <c r="N28" s="2" t="str">
        <f t="shared" si="3"/>
        <v/>
      </c>
    </row>
    <row r="29" spans="1:14" x14ac:dyDescent="0.25">
      <c r="A29" s="10"/>
      <c r="B29" s="6"/>
      <c r="C29" s="6"/>
      <c r="D29" s="6"/>
      <c r="E29" s="18"/>
      <c r="F29" s="18"/>
      <c r="G29" s="18"/>
      <c r="H29" s="6"/>
      <c r="I29" s="6"/>
      <c r="J29" s="6"/>
      <c r="K29" s="6"/>
      <c r="L29" s="6"/>
      <c r="M29" s="6"/>
      <c r="N29" s="2" t="str">
        <f t="shared" ref="N29:N35" si="4">CONCATENATE(IF(ISBLANK($A29),"","&lt;tr&gt;&lt;th&gt;"),$A29,IF(ISBLANK($A29),"","&lt;/th&gt;&lt;td&gt;"),$B29,IF(ISBLANK($A29),"","&lt;/td&gt;"),IF(ISNUMBER($C29),"&lt;td&gt;",""),IF(ISNUMBER($C29),$C29,""),IF(ISNUMBER($C29),"&lt;/td&gt;",""),IF(ISNUMBER($D29),"&lt;td&gt;",""),IF(ISNUMBER($D29),$D29,""),IF(ISNUMBER($D29),"&lt;/td&gt;",""),IF(ISNUMBER($E29),"&lt;td&gt;",""),IF(ISNUMBER($E29),$E29,""),IF(ISNUMBER($E29),"&lt;/td&gt;",""),IF(ISNUMBER($F29),"&lt;td&gt;",""),IF(ISNUMBER($F29),$F29,""),IF(ISNUMBER($F29),"&lt;/td&gt;",""),IF(ISNUMBER($G29),"&lt;td&gt;",""),IF(ISNUMBER($G29),$G29,""),IF(ISNUMBER($G29),"&lt;/td&gt;",""),IF(ISNUMBER($H29),"&lt;td&gt;",""),IF(ISNUMBER($H29),$H29,""),IF(ISNUMBER($H29),"&lt;/td&gt;",""),IF(ISNUMBER($I29),"&lt;td&gt;",""),IF(ISNUMBER($I29),$I29,""),IF(ISNUMBER($I29),"&lt;/td&gt;",""),IF(ISNUMBER($J29),"&lt;td&gt;",""),IF(ISNUMBER($J29),$J29,""),IF(ISNUMBER($J29),"&lt;/td&gt;",""),IF(ISNUMBER($K29),"&lt;td&gt;",""),IF(ISNUMBER($K29),$K29,""),IF(ISNUMBER($K29),"&lt;/td&gt;",""),IF(ISNUMBER($L29),"&lt;td&gt;",""),IF(ISNUMBER($L29),$L29,""),IF(ISNUMBER($L29),"&lt;/td&gt;",""),IF(ISNUMBER($M29),"&lt;td&gt;",""),IF(ISNUMBER($M29),$M29,""),IF(ISNUMBER($M29),"&lt;/td&gt;",""),IF(ISBLANK($A29),"","&lt;/tr&gt;"),IF(ISBLANK($A30),IF(ISBLANK($A29),"","&lt;/tbody&gt;&lt;/table&gt;"),""))</f>
        <v/>
      </c>
    </row>
    <row r="30" spans="1:14" x14ac:dyDescent="0.25">
      <c r="A30" s="10"/>
      <c r="B30" s="7"/>
      <c r="C30" s="7"/>
      <c r="D30" s="7"/>
      <c r="E30" s="18"/>
      <c r="F30" s="18"/>
      <c r="G30" s="18"/>
      <c r="H30" s="6"/>
      <c r="I30" s="6"/>
      <c r="J30" s="6"/>
      <c r="K30" s="6"/>
      <c r="L30" s="6"/>
      <c r="M30" s="6"/>
      <c r="N30" s="2" t="str">
        <f t="shared" si="4"/>
        <v/>
      </c>
    </row>
    <row r="31" spans="1:14" x14ac:dyDescent="0.25">
      <c r="A31" s="10"/>
      <c r="B31" s="7"/>
      <c r="C31" s="7"/>
      <c r="D31" s="7"/>
      <c r="E31" s="18"/>
      <c r="F31" s="18"/>
      <c r="G31" s="18"/>
      <c r="H31" s="6"/>
      <c r="I31" s="6"/>
      <c r="J31" s="6"/>
      <c r="K31" s="6"/>
      <c r="L31" s="6"/>
      <c r="M31" s="6"/>
      <c r="N31" s="2" t="str">
        <f t="shared" si="4"/>
        <v/>
      </c>
    </row>
    <row r="32" spans="1:14" x14ac:dyDescent="0.25">
      <c r="A32" s="10"/>
      <c r="B32" s="7"/>
      <c r="C32" s="7"/>
      <c r="D32" s="7"/>
      <c r="E32" s="18"/>
      <c r="F32" s="18"/>
      <c r="G32" s="18"/>
      <c r="H32" s="6"/>
      <c r="I32" s="6"/>
      <c r="J32" s="6"/>
      <c r="K32" s="6"/>
      <c r="L32" s="6"/>
      <c r="M32" s="6"/>
      <c r="N32" s="2" t="str">
        <f t="shared" si="4"/>
        <v/>
      </c>
    </row>
    <row r="33" spans="1:14" x14ac:dyDescent="0.25">
      <c r="A33" s="10"/>
      <c r="B33" s="7"/>
      <c r="C33" s="7"/>
      <c r="D33" s="7"/>
      <c r="E33" s="18"/>
      <c r="F33" s="18"/>
      <c r="G33" s="18"/>
      <c r="H33" s="6"/>
      <c r="I33" s="6"/>
      <c r="J33" s="6"/>
      <c r="K33" s="6"/>
      <c r="L33" s="6"/>
      <c r="M33" s="6"/>
      <c r="N33" s="2" t="str">
        <f t="shared" si="4"/>
        <v/>
      </c>
    </row>
    <row r="34" spans="1:14" x14ac:dyDescent="0.25">
      <c r="A34" s="10"/>
      <c r="B34" s="7"/>
      <c r="C34" s="7"/>
      <c r="D34" s="7"/>
      <c r="E34" s="18"/>
      <c r="F34" s="18"/>
      <c r="G34" s="18"/>
      <c r="H34" s="6"/>
      <c r="I34" s="6"/>
      <c r="J34" s="6"/>
      <c r="K34" s="6"/>
      <c r="L34" s="6"/>
      <c r="M34" s="6"/>
      <c r="N34" s="2" t="str">
        <f t="shared" si="4"/>
        <v/>
      </c>
    </row>
    <row r="35" spans="1:14" x14ac:dyDescent="0.25">
      <c r="A35" s="10"/>
      <c r="B35" s="7"/>
      <c r="C35" s="7"/>
      <c r="D35" s="7"/>
      <c r="E35" s="18"/>
      <c r="F35" s="18"/>
      <c r="G35" s="18"/>
      <c r="H35" s="6"/>
      <c r="I35" s="6"/>
      <c r="J35" s="6"/>
      <c r="K35" s="6"/>
      <c r="L35" s="6"/>
      <c r="M35" s="6"/>
      <c r="N35" s="2" t="str">
        <f t="shared" si="4"/>
        <v/>
      </c>
    </row>
    <row r="36" spans="1:14" x14ac:dyDescent="0.25">
      <c r="A36" s="10"/>
      <c r="B36" s="7"/>
      <c r="C36" s="7"/>
      <c r="D36" s="7"/>
      <c r="E36" s="18"/>
      <c r="F36" s="18"/>
      <c r="G36" s="18"/>
      <c r="H36" s="6"/>
      <c r="I36" s="6"/>
      <c r="J36" s="6"/>
      <c r="K36" s="6"/>
      <c r="L36" s="6"/>
      <c r="M36" s="6"/>
      <c r="N36" s="2" t="str">
        <f t="shared" si="3"/>
        <v/>
      </c>
    </row>
    <row r="37" spans="1:14" x14ac:dyDescent="0.25">
      <c r="A37" s="10"/>
      <c r="B37" s="7"/>
      <c r="C37" s="7"/>
      <c r="D37" s="7"/>
      <c r="E37" s="18"/>
      <c r="F37" s="18"/>
      <c r="G37" s="18"/>
      <c r="H37" s="6"/>
      <c r="I37" s="6"/>
      <c r="J37" s="6"/>
      <c r="K37" s="6"/>
      <c r="L37" s="6"/>
      <c r="M37" s="6"/>
      <c r="N37" s="2" t="str">
        <f t="shared" si="3"/>
        <v/>
      </c>
    </row>
    <row r="38" spans="1:14" x14ac:dyDescent="0.25">
      <c r="A38" s="10"/>
      <c r="B38" s="7"/>
      <c r="C38" s="7"/>
      <c r="D38" s="7"/>
      <c r="E38" s="18"/>
      <c r="F38" s="18"/>
      <c r="G38" s="18"/>
      <c r="H38" s="6"/>
      <c r="I38" s="6"/>
      <c r="J38" s="6"/>
      <c r="K38" s="6"/>
      <c r="L38" s="6"/>
      <c r="M38" s="6"/>
      <c r="N38" s="2" t="str">
        <f t="shared" si="3"/>
        <v/>
      </c>
    </row>
    <row r="39" spans="1:14" x14ac:dyDescent="0.25">
      <c r="A39" s="10"/>
      <c r="B39" s="7"/>
      <c r="C39" s="7"/>
      <c r="D39" s="7"/>
      <c r="E39" s="18"/>
      <c r="F39" s="18"/>
      <c r="G39" s="18"/>
      <c r="H39" s="6"/>
      <c r="I39" s="6"/>
      <c r="J39" s="6"/>
      <c r="K39" s="6"/>
      <c r="L39" s="6"/>
      <c r="M39" s="6"/>
      <c r="N39" s="2" t="str">
        <f t="shared" si="3"/>
        <v/>
      </c>
    </row>
    <row r="40" spans="1:14" x14ac:dyDescent="0.25">
      <c r="A40" s="10"/>
      <c r="B40" s="7"/>
      <c r="C40" s="7"/>
      <c r="D40" s="7"/>
      <c r="E40" s="18"/>
      <c r="F40" s="18"/>
      <c r="G40" s="18"/>
      <c r="H40" s="6"/>
      <c r="I40" s="6"/>
      <c r="J40" s="6"/>
      <c r="K40" s="6"/>
      <c r="L40" s="6"/>
      <c r="M40" s="6"/>
      <c r="N40" s="2" t="str">
        <f t="shared" si="3"/>
        <v/>
      </c>
    </row>
    <row r="41" spans="1:14" x14ac:dyDescent="0.25">
      <c r="A41" s="10"/>
      <c r="B41" s="7"/>
      <c r="C41" s="7"/>
      <c r="D41" s="7"/>
      <c r="E41" s="18"/>
      <c r="F41" s="18"/>
      <c r="G41" s="18"/>
      <c r="H41" s="6"/>
      <c r="I41" s="6"/>
      <c r="J41" s="6"/>
      <c r="K41" s="6"/>
      <c r="L41" s="6"/>
      <c r="M41" s="6"/>
      <c r="N41" s="2" t="str">
        <f t="shared" si="3"/>
        <v/>
      </c>
    </row>
    <row r="42" spans="1:14" x14ac:dyDescent="0.25">
      <c r="A42" s="10"/>
      <c r="B42" s="7"/>
      <c r="C42" s="7"/>
      <c r="D42" s="7"/>
      <c r="E42" s="18"/>
      <c r="F42" s="18"/>
      <c r="G42" s="18"/>
      <c r="H42" s="6"/>
      <c r="I42" s="6"/>
      <c r="J42" s="6"/>
      <c r="K42" s="6"/>
      <c r="L42" s="6"/>
      <c r="M42" s="6"/>
      <c r="N42" s="2" t="str">
        <f t="shared" si="3"/>
        <v/>
      </c>
    </row>
    <row r="43" spans="1:14" x14ac:dyDescent="0.25">
      <c r="A43" s="10"/>
      <c r="B43" s="7"/>
      <c r="C43" s="7"/>
      <c r="D43" s="7"/>
      <c r="E43" s="18"/>
      <c r="F43" s="18"/>
      <c r="G43" s="18"/>
      <c r="H43" s="6"/>
      <c r="I43" s="6"/>
      <c r="J43" s="6"/>
      <c r="K43" s="6"/>
      <c r="L43" s="6"/>
      <c r="M43" s="6"/>
      <c r="N43" s="2" t="str">
        <f t="shared" si="3"/>
        <v/>
      </c>
    </row>
    <row r="44" spans="1:14" x14ac:dyDescent="0.25">
      <c r="A44" s="10"/>
      <c r="B44" s="7"/>
      <c r="C44" s="7"/>
      <c r="D44" s="7"/>
      <c r="E44" s="18"/>
      <c r="F44" s="18"/>
      <c r="G44" s="18"/>
      <c r="H44" s="6"/>
      <c r="I44" s="6"/>
      <c r="J44" s="6"/>
      <c r="K44" s="6"/>
      <c r="L44" s="6"/>
      <c r="M44" s="6"/>
      <c r="N44" s="2" t="str">
        <f t="shared" si="3"/>
        <v/>
      </c>
    </row>
    <row r="45" spans="1:14" x14ac:dyDescent="0.25">
      <c r="A45" s="10"/>
      <c r="B45" s="7"/>
      <c r="C45" s="7"/>
      <c r="D45" s="7"/>
      <c r="E45" s="18"/>
      <c r="F45" s="18"/>
      <c r="G45" s="18"/>
      <c r="H45" s="6"/>
      <c r="I45" s="6"/>
      <c r="J45" s="6"/>
      <c r="K45" s="6"/>
      <c r="L45" s="6"/>
      <c r="M45" s="6"/>
      <c r="N45" s="2" t="str">
        <f t="shared" si="3"/>
        <v/>
      </c>
    </row>
    <row r="46" spans="1:14" x14ac:dyDescent="0.25">
      <c r="A46" s="10"/>
      <c r="B46" s="7"/>
      <c r="C46" s="7"/>
      <c r="D46" s="7"/>
      <c r="E46" s="18"/>
      <c r="F46" s="18"/>
      <c r="G46" s="18"/>
      <c r="H46" s="6"/>
      <c r="I46" s="6"/>
      <c r="J46" s="6"/>
      <c r="K46" s="6"/>
      <c r="L46" s="6"/>
      <c r="M46" s="6"/>
      <c r="N46" s="2" t="str">
        <f t="shared" si="3"/>
        <v/>
      </c>
    </row>
    <row r="47" spans="1:14" x14ac:dyDescent="0.25">
      <c r="A47" s="10"/>
      <c r="B47" s="7"/>
      <c r="C47" s="7"/>
      <c r="D47" s="7"/>
      <c r="E47" s="18"/>
      <c r="F47" s="18"/>
      <c r="G47" s="18"/>
      <c r="H47" s="6"/>
      <c r="I47" s="6"/>
      <c r="J47" s="6"/>
      <c r="K47" s="6"/>
      <c r="L47" s="6"/>
      <c r="M47" s="6"/>
      <c r="N47" s="2" t="str">
        <f t="shared" si="3"/>
        <v/>
      </c>
    </row>
    <row r="48" spans="1:14" x14ac:dyDescent="0.25">
      <c r="A48" s="10"/>
      <c r="B48" s="7"/>
      <c r="C48" s="7"/>
      <c r="D48" s="7"/>
      <c r="E48" s="18"/>
      <c r="F48" s="18"/>
      <c r="G48" s="18"/>
      <c r="H48" s="6"/>
      <c r="I48" s="6"/>
      <c r="J48" s="6"/>
      <c r="K48" s="6"/>
      <c r="L48" s="6"/>
      <c r="M48" s="6"/>
      <c r="N48" s="2" t="str">
        <f t="shared" si="3"/>
        <v/>
      </c>
    </row>
    <row r="49" spans="1:14" x14ac:dyDescent="0.25">
      <c r="A49" s="10"/>
      <c r="B49" s="7"/>
      <c r="C49" s="7"/>
      <c r="D49" s="7"/>
      <c r="E49" s="18"/>
      <c r="F49" s="18"/>
      <c r="G49" s="18"/>
      <c r="H49" s="6"/>
      <c r="I49" s="6"/>
      <c r="J49" s="6"/>
      <c r="K49" s="6"/>
      <c r="L49" s="6"/>
      <c r="M49" s="6"/>
      <c r="N49" s="2" t="str">
        <f t="shared" si="3"/>
        <v/>
      </c>
    </row>
    <row r="50" spans="1:14" x14ac:dyDescent="0.25">
      <c r="A50" s="10"/>
      <c r="B50" s="7"/>
      <c r="C50" s="7"/>
      <c r="D50" s="7"/>
      <c r="E50" s="18"/>
      <c r="F50" s="18"/>
      <c r="G50" s="18"/>
      <c r="H50" s="6"/>
      <c r="I50" s="6"/>
      <c r="J50" s="6"/>
      <c r="K50" s="6"/>
      <c r="L50" s="6"/>
      <c r="M50" s="6"/>
      <c r="N50" s="2" t="str">
        <f t="shared" si="3"/>
        <v/>
      </c>
    </row>
    <row r="51" spans="1:14" x14ac:dyDescent="0.25">
      <c r="A51" s="10"/>
      <c r="B51" s="7"/>
      <c r="C51" s="7"/>
      <c r="D51" s="7"/>
      <c r="E51" s="18"/>
      <c r="F51" s="18"/>
      <c r="G51" s="18"/>
      <c r="H51" s="6"/>
      <c r="I51" s="6"/>
      <c r="J51" s="6"/>
      <c r="K51" s="6"/>
      <c r="L51" s="6"/>
      <c r="M51" s="6"/>
      <c r="N51" s="2" t="str">
        <f t="shared" si="3"/>
        <v/>
      </c>
    </row>
    <row r="52" spans="1:14" x14ac:dyDescent="0.25">
      <c r="A52" s="10"/>
      <c r="B52" s="7"/>
      <c r="C52" s="7"/>
      <c r="D52" s="7"/>
      <c r="E52" s="18"/>
      <c r="F52" s="18"/>
      <c r="G52" s="18"/>
      <c r="H52" s="6"/>
      <c r="I52" s="6"/>
      <c r="J52" s="6"/>
      <c r="K52" s="6"/>
      <c r="L52" s="6"/>
      <c r="M52" s="6"/>
      <c r="N52" s="2" t="str">
        <f t="shared" si="3"/>
        <v/>
      </c>
    </row>
    <row r="53" spans="1:14" x14ac:dyDescent="0.25">
      <c r="A53" s="10"/>
      <c r="B53" s="7"/>
      <c r="C53" s="7"/>
      <c r="D53" s="7"/>
      <c r="E53" s="18"/>
      <c r="F53" s="18"/>
      <c r="G53" s="18"/>
      <c r="H53" s="6"/>
      <c r="I53" s="6"/>
      <c r="J53" s="6"/>
      <c r="K53" s="6"/>
      <c r="L53" s="6"/>
      <c r="M53" s="6"/>
      <c r="N53" s="2" t="str">
        <f t="shared" si="3"/>
        <v/>
      </c>
    </row>
    <row r="54" spans="1:14" x14ac:dyDescent="0.25">
      <c r="A54" s="10"/>
      <c r="B54" s="7"/>
      <c r="C54" s="7"/>
      <c r="D54" s="7"/>
      <c r="E54" s="18"/>
      <c r="F54" s="18"/>
      <c r="G54" s="18"/>
      <c r="H54" s="6"/>
      <c r="I54" s="6"/>
      <c r="J54" s="6"/>
      <c r="K54" s="6"/>
      <c r="L54" s="6"/>
      <c r="M54" s="6"/>
      <c r="N54" s="2" t="str">
        <f t="shared" si="3"/>
        <v/>
      </c>
    </row>
    <row r="55" spans="1:14" x14ac:dyDescent="0.25">
      <c r="A55" s="10"/>
      <c r="B55" s="7"/>
      <c r="C55" s="7"/>
      <c r="D55" s="7"/>
      <c r="E55" s="18"/>
      <c r="F55" s="18"/>
      <c r="G55" s="18"/>
      <c r="H55" s="6"/>
      <c r="I55" s="6"/>
      <c r="J55" s="6"/>
      <c r="K55" s="6"/>
      <c r="L55" s="6"/>
      <c r="M55" s="6"/>
      <c r="N55" s="2" t="str">
        <f t="shared" si="3"/>
        <v/>
      </c>
    </row>
    <row r="56" spans="1:14" x14ac:dyDescent="0.25">
      <c r="A56" s="10"/>
      <c r="B56" s="7"/>
      <c r="C56" s="7"/>
      <c r="D56" s="7"/>
      <c r="E56" s="18"/>
      <c r="F56" s="18"/>
      <c r="G56" s="18"/>
      <c r="H56" s="6"/>
      <c r="I56" s="6"/>
      <c r="J56" s="6"/>
      <c r="K56" s="6"/>
      <c r="L56" s="6"/>
      <c r="M56" s="6"/>
      <c r="N56" s="2" t="str">
        <f t="shared" si="3"/>
        <v/>
      </c>
    </row>
    <row r="57" spans="1:14" x14ac:dyDescent="0.25">
      <c r="A57" s="10"/>
      <c r="B57" s="7"/>
      <c r="C57" s="7"/>
      <c r="D57" s="7"/>
      <c r="E57" s="18"/>
      <c r="F57" s="18"/>
      <c r="G57" s="18"/>
      <c r="H57" s="6"/>
      <c r="I57" s="6"/>
      <c r="J57" s="6"/>
      <c r="K57" s="6"/>
      <c r="L57" s="6"/>
      <c r="M57" s="6"/>
      <c r="N57" s="2" t="str">
        <f t="shared" si="3"/>
        <v/>
      </c>
    </row>
    <row r="58" spans="1:14" x14ac:dyDescent="0.25">
      <c r="A58" s="10"/>
      <c r="B58" s="7"/>
      <c r="C58" s="7"/>
      <c r="D58" s="7"/>
      <c r="E58" s="18"/>
      <c r="F58" s="18"/>
      <c r="G58" s="18"/>
      <c r="H58" s="6"/>
      <c r="I58" s="6"/>
      <c r="J58" s="6"/>
      <c r="K58" s="6"/>
      <c r="L58" s="6"/>
      <c r="M58" s="6"/>
      <c r="N58" s="2" t="str">
        <f t="shared" si="3"/>
        <v/>
      </c>
    </row>
    <row r="59" spans="1:14" x14ac:dyDescent="0.25">
      <c r="A59" s="10"/>
      <c r="B59" s="7"/>
      <c r="C59" s="7"/>
      <c r="D59" s="7"/>
      <c r="E59" s="18"/>
      <c r="F59" s="18"/>
      <c r="G59" s="18"/>
      <c r="H59" s="6"/>
      <c r="I59" s="6"/>
      <c r="J59" s="6"/>
      <c r="K59" s="6"/>
      <c r="L59" s="6"/>
      <c r="M59" s="6"/>
      <c r="N59" s="2" t="str">
        <f t="shared" si="3"/>
        <v/>
      </c>
    </row>
    <row r="60" spans="1:14" x14ac:dyDescent="0.25">
      <c r="A60" s="10"/>
      <c r="B60" s="7"/>
      <c r="C60" s="7"/>
      <c r="D60" s="7"/>
      <c r="E60" s="18"/>
      <c r="F60" s="18"/>
      <c r="G60" s="18"/>
      <c r="H60" s="6"/>
      <c r="I60" s="6"/>
      <c r="J60" s="6"/>
      <c r="K60" s="6"/>
      <c r="L60" s="6"/>
      <c r="M60" s="6"/>
      <c r="N60" s="2" t="str">
        <f t="shared" si="3"/>
        <v/>
      </c>
    </row>
    <row r="61" spans="1:14" x14ac:dyDescent="0.25">
      <c r="A61" s="10"/>
      <c r="B61" s="7"/>
      <c r="C61" s="7"/>
      <c r="D61" s="7"/>
      <c r="E61" s="18"/>
      <c r="F61" s="18"/>
      <c r="G61" s="18"/>
      <c r="H61" s="6"/>
      <c r="I61" s="6"/>
      <c r="J61" s="6"/>
      <c r="K61" s="6"/>
      <c r="L61" s="6"/>
      <c r="M61" s="6"/>
      <c r="N61" s="2" t="str">
        <f t="shared" si="3"/>
        <v/>
      </c>
    </row>
    <row r="62" spans="1:14" x14ac:dyDescent="0.25">
      <c r="A62" s="10"/>
      <c r="B62" s="7"/>
      <c r="C62" s="7"/>
      <c r="D62" s="7"/>
      <c r="E62" s="18"/>
      <c r="F62" s="18"/>
      <c r="G62" s="18"/>
      <c r="H62" s="6"/>
      <c r="I62" s="6"/>
      <c r="J62" s="6"/>
      <c r="K62" s="6"/>
      <c r="L62" s="6"/>
      <c r="M62" s="6"/>
      <c r="N62" s="2" t="str">
        <f t="shared" si="3"/>
        <v/>
      </c>
    </row>
    <row r="63" spans="1:14" x14ac:dyDescent="0.25">
      <c r="A63" s="10"/>
      <c r="B63" s="7"/>
      <c r="C63" s="7"/>
      <c r="D63" s="7"/>
      <c r="E63" s="18"/>
      <c r="F63" s="18"/>
      <c r="G63" s="18"/>
      <c r="H63" s="6"/>
      <c r="I63" s="6"/>
      <c r="J63" s="6"/>
      <c r="K63" s="6"/>
      <c r="L63" s="6"/>
      <c r="M63" s="6"/>
      <c r="N63" s="2" t="str">
        <f t="shared" si="3"/>
        <v/>
      </c>
    </row>
    <row r="64" spans="1:14" x14ac:dyDescent="0.25">
      <c r="A64" s="10"/>
      <c r="B64" s="7"/>
      <c r="C64" s="7"/>
      <c r="D64" s="7"/>
      <c r="E64" s="18"/>
      <c r="F64" s="18"/>
      <c r="G64" s="18"/>
      <c r="H64" s="6"/>
      <c r="I64" s="6"/>
      <c r="J64" s="6"/>
      <c r="K64" s="6"/>
      <c r="L64" s="6"/>
      <c r="M64" s="6"/>
      <c r="N64" s="2" t="str">
        <f t="shared" si="3"/>
        <v/>
      </c>
    </row>
    <row r="65" spans="1:14" x14ac:dyDescent="0.25">
      <c r="A65" s="10"/>
      <c r="B65" s="7"/>
      <c r="C65" s="7"/>
      <c r="D65" s="7"/>
      <c r="E65" s="18"/>
      <c r="F65" s="18"/>
      <c r="G65" s="18"/>
      <c r="H65" s="6"/>
      <c r="I65" s="6"/>
      <c r="J65" s="6"/>
      <c r="K65" s="6"/>
      <c r="L65" s="6"/>
      <c r="M65" s="6"/>
      <c r="N65" s="2" t="str">
        <f t="shared" si="3"/>
        <v/>
      </c>
    </row>
    <row r="66" spans="1:14" x14ac:dyDescent="0.25">
      <c r="A66" s="10"/>
      <c r="B66" s="7"/>
      <c r="C66" s="7"/>
      <c r="D66" s="7"/>
      <c r="E66" s="18"/>
      <c r="F66" s="18"/>
      <c r="G66" s="18"/>
      <c r="H66" s="6"/>
      <c r="I66" s="6"/>
      <c r="J66" s="6"/>
      <c r="K66" s="6"/>
      <c r="L66" s="6"/>
      <c r="M66" s="6"/>
      <c r="N66" s="2" t="str">
        <f t="shared" si="3"/>
        <v/>
      </c>
    </row>
    <row r="67" spans="1:14" x14ac:dyDescent="0.25">
      <c r="A67" s="10"/>
      <c r="B67" s="7"/>
      <c r="C67" s="7"/>
      <c r="D67" s="7"/>
      <c r="E67" s="18"/>
      <c r="F67" s="18"/>
      <c r="G67" s="18"/>
      <c r="H67" s="6"/>
      <c r="I67" s="6"/>
      <c r="J67" s="6"/>
      <c r="K67" s="6"/>
      <c r="L67" s="6"/>
      <c r="M67" s="6"/>
      <c r="N67" s="2" t="str">
        <f t="shared" si="3"/>
        <v/>
      </c>
    </row>
    <row r="68" spans="1:14" x14ac:dyDescent="0.25">
      <c r="A68" s="10"/>
      <c r="B68" s="7"/>
      <c r="C68" s="7"/>
      <c r="D68" s="7"/>
      <c r="E68" s="18"/>
      <c r="F68" s="18"/>
      <c r="G68" s="18"/>
      <c r="H68" s="6"/>
      <c r="I68" s="6"/>
      <c r="J68" s="6"/>
      <c r="K68" s="6"/>
      <c r="L68" s="6"/>
      <c r="M68" s="6"/>
      <c r="N68" s="2" t="str">
        <f t="shared" si="3"/>
        <v/>
      </c>
    </row>
    <row r="69" spans="1:14" x14ac:dyDescent="0.25">
      <c r="A69" s="10"/>
      <c r="B69" s="7"/>
      <c r="C69" s="7"/>
      <c r="D69" s="7"/>
      <c r="E69" s="18"/>
      <c r="F69" s="18"/>
      <c r="G69" s="18"/>
      <c r="H69" s="6"/>
      <c r="I69" s="6"/>
      <c r="J69" s="6"/>
      <c r="K69" s="6"/>
      <c r="L69" s="6"/>
      <c r="M69" s="6"/>
      <c r="N69" s="2" t="str">
        <f t="shared" si="3"/>
        <v/>
      </c>
    </row>
    <row r="70" spans="1:14" x14ac:dyDescent="0.25">
      <c r="A70" s="10"/>
      <c r="B70" s="7"/>
      <c r="C70" s="7"/>
      <c r="D70" s="7"/>
      <c r="E70" s="18"/>
      <c r="F70" s="18"/>
      <c r="G70" s="18"/>
      <c r="H70" s="6"/>
      <c r="I70" s="6"/>
      <c r="J70" s="6"/>
      <c r="K70" s="6"/>
      <c r="L70" s="6"/>
      <c r="M70" s="6"/>
      <c r="N70" s="2" t="str">
        <f t="shared" si="3"/>
        <v/>
      </c>
    </row>
    <row r="71" spans="1:14" x14ac:dyDescent="0.25">
      <c r="A71" s="10"/>
      <c r="B71" s="7"/>
      <c r="C71" s="7"/>
      <c r="D71" s="7"/>
      <c r="E71" s="18"/>
      <c r="F71" s="18"/>
      <c r="G71" s="18"/>
      <c r="H71" s="6"/>
      <c r="I71" s="6"/>
      <c r="J71" s="6"/>
      <c r="K71" s="6"/>
      <c r="L71" s="6"/>
      <c r="M71" s="6"/>
      <c r="N71" s="2" t="str">
        <f t="shared" si="3"/>
        <v/>
      </c>
    </row>
    <row r="72" spans="1:14" x14ac:dyDescent="0.25">
      <c r="A72" s="10"/>
      <c r="B72" s="7"/>
      <c r="C72" s="7"/>
      <c r="D72" s="7"/>
      <c r="E72" s="18"/>
      <c r="F72" s="18"/>
      <c r="G72" s="18"/>
      <c r="H72" s="6"/>
      <c r="I72" s="6"/>
      <c r="J72" s="6"/>
      <c r="K72" s="6"/>
      <c r="L72" s="6"/>
      <c r="M72" s="6"/>
      <c r="N72" s="2" t="str">
        <f t="shared" si="3"/>
        <v/>
      </c>
    </row>
    <row r="73" spans="1:14" x14ac:dyDescent="0.25">
      <c r="A73" s="10"/>
      <c r="B73" s="7"/>
      <c r="C73" s="7"/>
      <c r="D73" s="7"/>
      <c r="E73" s="18"/>
      <c r="F73" s="18"/>
      <c r="G73" s="18"/>
      <c r="H73" s="6"/>
      <c r="I73" s="6"/>
      <c r="J73" s="6"/>
      <c r="K73" s="6"/>
      <c r="L73" s="6"/>
      <c r="M73" s="6"/>
      <c r="N73" s="2" t="str">
        <f t="shared" si="3"/>
        <v/>
      </c>
    </row>
    <row r="74" spans="1:14" x14ac:dyDescent="0.25">
      <c r="A74" s="10"/>
      <c r="B74" s="7"/>
      <c r="C74" s="7"/>
      <c r="D74" s="7"/>
      <c r="E74" s="18"/>
      <c r="F74" s="18"/>
      <c r="G74" s="18"/>
      <c r="H74" s="6"/>
      <c r="I74" s="6"/>
      <c r="J74" s="6"/>
      <c r="K74" s="6"/>
      <c r="L74" s="6"/>
      <c r="M74" s="6"/>
      <c r="N74" s="2" t="str">
        <f t="shared" si="3"/>
        <v/>
      </c>
    </row>
    <row r="75" spans="1:14" x14ac:dyDescent="0.25">
      <c r="A75" s="10"/>
      <c r="B75" s="7"/>
      <c r="C75" s="7"/>
      <c r="D75" s="7"/>
      <c r="E75" s="18"/>
      <c r="F75" s="18"/>
      <c r="G75" s="18"/>
      <c r="H75" s="6"/>
      <c r="I75" s="6"/>
      <c r="J75" s="6"/>
      <c r="K75" s="6"/>
      <c r="L75" s="6"/>
      <c r="M75" s="6"/>
      <c r="N75" s="2" t="str">
        <f t="shared" si="3"/>
        <v/>
      </c>
    </row>
    <row r="76" spans="1:14" x14ac:dyDescent="0.25">
      <c r="A76" s="10"/>
      <c r="B76" s="7"/>
      <c r="C76" s="7"/>
      <c r="D76" s="7"/>
      <c r="E76" s="18"/>
      <c r="F76" s="18"/>
      <c r="G76" s="18"/>
      <c r="H76" s="6"/>
      <c r="I76" s="6"/>
      <c r="J76" s="6"/>
      <c r="K76" s="6"/>
      <c r="L76" s="6"/>
      <c r="M76" s="6"/>
      <c r="N76" s="2" t="str">
        <f t="shared" si="3"/>
        <v/>
      </c>
    </row>
    <row r="77" spans="1:14" x14ac:dyDescent="0.25">
      <c r="A77" s="10"/>
      <c r="B77" s="7"/>
      <c r="C77" s="7"/>
      <c r="D77" s="7"/>
      <c r="E77" s="18"/>
      <c r="F77" s="18"/>
      <c r="G77" s="18"/>
      <c r="H77" s="6"/>
      <c r="I77" s="6"/>
      <c r="J77" s="6"/>
      <c r="K77" s="6"/>
      <c r="L77" s="6"/>
      <c r="M77" s="6"/>
      <c r="N77" s="2" t="str">
        <f t="shared" si="3"/>
        <v/>
      </c>
    </row>
    <row r="78" spans="1:14" x14ac:dyDescent="0.25">
      <c r="A78" s="10"/>
      <c r="B78" s="7"/>
      <c r="C78" s="7"/>
      <c r="D78" s="7"/>
      <c r="E78" s="18"/>
      <c r="F78" s="18"/>
      <c r="G78" s="18"/>
      <c r="H78" s="6"/>
      <c r="I78" s="6"/>
      <c r="J78" s="6"/>
      <c r="K78" s="6"/>
      <c r="L78" s="6"/>
      <c r="M78" s="6"/>
      <c r="N78" s="2" t="str">
        <f t="shared" ref="N78:N141" si="5">CONCATENATE(IF(ISBLANK($A78),"","&lt;tr&gt;&lt;th&gt;"),$A78,IF(ISBLANK($A78),"","&lt;/th&gt;&lt;td&gt;"),$B78,IF(ISBLANK($A78),"","&lt;/td&gt;"),IF(ISNUMBER($C78),"&lt;td&gt;",""),IF(ISNUMBER($C78),$C78,""),IF(ISNUMBER($C78),"&lt;/td&gt;",""),IF(ISNUMBER($D78),"&lt;td&gt;",""),IF(ISNUMBER($D78),$D78,""),IF(ISNUMBER($D78),"&lt;/td&gt;",""),IF(ISNUMBER($E78),"&lt;td&gt;",""),IF(ISNUMBER($E78),$E78,""),IF(ISNUMBER($E78),"&lt;/td&gt;",""),IF(ISNUMBER($F78),"&lt;td&gt;",""),IF(ISNUMBER($F78),$F78,""),IF(ISNUMBER($F78),"&lt;/td&gt;",""),IF(ISNUMBER($G78),"&lt;td&gt;",""),IF(ISNUMBER($G78),$G78,""),IF(ISNUMBER($G78),"&lt;/td&gt;",""),IF(ISNUMBER($H78),"&lt;td&gt;",""),IF(ISNUMBER($H78),$H78,""),IF(ISNUMBER($H78),"&lt;/td&gt;",""),IF(ISNUMBER($I78),"&lt;td&gt;",""),IF(ISNUMBER($I78),$I78,""),IF(ISNUMBER($I78),"&lt;/td&gt;",""),IF(ISNUMBER($J78),"&lt;td&gt;",""),IF(ISNUMBER($J78),$J78,""),IF(ISNUMBER($J78),"&lt;/td&gt;",""),IF(ISNUMBER($K78),"&lt;td&gt;",""),IF(ISNUMBER($K78),$K78,""),IF(ISNUMBER($K78),"&lt;/td&gt;",""),IF(ISNUMBER($L78),"&lt;td&gt;",""),IF(ISNUMBER($L78),$L78,""),IF(ISNUMBER($L78),"&lt;/td&gt;",""),IF(ISNUMBER($M78),"&lt;td&gt;",""),IF(ISNUMBER($M78),$M78,""),IF(ISNUMBER($M78),"&lt;/td&gt;",""),IF(ISBLANK($A78),"","&lt;/tr&gt;"),IF(ISBLANK($A79),IF(ISBLANK($A78),"","&lt;/tbody&gt;&lt;/table&gt;"),""))</f>
        <v/>
      </c>
    </row>
    <row r="79" spans="1:14" x14ac:dyDescent="0.25">
      <c r="A79" s="10"/>
      <c r="B79" s="7"/>
      <c r="C79" s="7"/>
      <c r="D79" s="7"/>
      <c r="E79" s="18"/>
      <c r="F79" s="18"/>
      <c r="G79" s="18"/>
      <c r="H79" s="6"/>
      <c r="I79" s="6"/>
      <c r="J79" s="6"/>
      <c r="K79" s="6"/>
      <c r="L79" s="6"/>
      <c r="M79" s="6"/>
      <c r="N79" s="2" t="str">
        <f t="shared" si="5"/>
        <v/>
      </c>
    </row>
    <row r="80" spans="1:14" x14ac:dyDescent="0.25">
      <c r="A80" s="10"/>
      <c r="B80" s="7"/>
      <c r="C80" s="7"/>
      <c r="D80" s="7"/>
      <c r="E80" s="18"/>
      <c r="F80" s="18"/>
      <c r="G80" s="18"/>
      <c r="H80" s="6"/>
      <c r="I80" s="6"/>
      <c r="J80" s="6"/>
      <c r="K80" s="6"/>
      <c r="L80" s="6"/>
      <c r="M80" s="6"/>
      <c r="N80" s="2" t="str">
        <f t="shared" si="5"/>
        <v/>
      </c>
    </row>
    <row r="81" spans="1:14" x14ac:dyDescent="0.25">
      <c r="A81" s="10"/>
      <c r="B81" s="7"/>
      <c r="C81" s="7"/>
      <c r="D81" s="7"/>
      <c r="E81" s="18"/>
      <c r="F81" s="18"/>
      <c r="G81" s="18"/>
      <c r="H81" s="6"/>
      <c r="I81" s="6"/>
      <c r="J81" s="6"/>
      <c r="K81" s="6"/>
      <c r="L81" s="6"/>
      <c r="M81" s="6"/>
      <c r="N81" s="2" t="str">
        <f t="shared" si="5"/>
        <v/>
      </c>
    </row>
    <row r="82" spans="1:14" x14ac:dyDescent="0.25">
      <c r="A82" s="10"/>
      <c r="B82" s="7"/>
      <c r="C82" s="7"/>
      <c r="D82" s="7"/>
      <c r="E82" s="18"/>
      <c r="F82" s="18"/>
      <c r="G82" s="18"/>
      <c r="H82" s="6"/>
      <c r="I82" s="6"/>
      <c r="J82" s="6"/>
      <c r="K82" s="6"/>
      <c r="L82" s="6"/>
      <c r="M82" s="6"/>
      <c r="N82" s="2" t="str">
        <f t="shared" si="5"/>
        <v/>
      </c>
    </row>
    <row r="83" spans="1:14" x14ac:dyDescent="0.25">
      <c r="A83" s="10"/>
      <c r="B83" s="7"/>
      <c r="C83" s="7"/>
      <c r="D83" s="7"/>
      <c r="E83" s="18"/>
      <c r="F83" s="18"/>
      <c r="G83" s="18"/>
      <c r="H83" s="6"/>
      <c r="I83" s="6"/>
      <c r="J83" s="6"/>
      <c r="K83" s="6"/>
      <c r="L83" s="6"/>
      <c r="M83" s="6"/>
      <c r="N83" s="2" t="str">
        <f t="shared" si="5"/>
        <v/>
      </c>
    </row>
    <row r="84" spans="1:14" x14ac:dyDescent="0.25">
      <c r="A84" s="10"/>
      <c r="B84" s="7"/>
      <c r="C84" s="7"/>
      <c r="D84" s="7"/>
      <c r="E84" s="18"/>
      <c r="F84" s="18"/>
      <c r="G84" s="18"/>
      <c r="H84" s="6"/>
      <c r="I84" s="6"/>
      <c r="J84" s="6"/>
      <c r="K84" s="6"/>
      <c r="L84" s="6"/>
      <c r="M84" s="6"/>
      <c r="N84" s="2" t="str">
        <f t="shared" si="5"/>
        <v/>
      </c>
    </row>
    <row r="85" spans="1:14" x14ac:dyDescent="0.25">
      <c r="A85" s="10"/>
      <c r="B85" s="7"/>
      <c r="C85" s="7"/>
      <c r="D85" s="7"/>
      <c r="E85" s="18"/>
      <c r="F85" s="18"/>
      <c r="G85" s="18"/>
      <c r="H85" s="6"/>
      <c r="I85" s="6"/>
      <c r="J85" s="6"/>
      <c r="K85" s="6"/>
      <c r="L85" s="6"/>
      <c r="M85" s="6"/>
      <c r="N85" s="2" t="str">
        <f t="shared" si="5"/>
        <v/>
      </c>
    </row>
    <row r="86" spans="1:14" x14ac:dyDescent="0.25">
      <c r="A86" s="10"/>
      <c r="B86" s="7"/>
      <c r="C86" s="7"/>
      <c r="D86" s="7"/>
      <c r="E86" s="18"/>
      <c r="F86" s="18"/>
      <c r="G86" s="18"/>
      <c r="H86" s="6"/>
      <c r="I86" s="6"/>
      <c r="J86" s="6"/>
      <c r="K86" s="6"/>
      <c r="L86" s="6"/>
      <c r="M86" s="6"/>
      <c r="N86" s="2" t="str">
        <f t="shared" si="5"/>
        <v/>
      </c>
    </row>
    <row r="87" spans="1:14" x14ac:dyDescent="0.25">
      <c r="A87" s="10"/>
      <c r="B87" s="7"/>
      <c r="C87" s="7"/>
      <c r="D87" s="7"/>
      <c r="E87" s="18"/>
      <c r="F87" s="18"/>
      <c r="G87" s="18"/>
      <c r="H87" s="6"/>
      <c r="I87" s="6"/>
      <c r="J87" s="6"/>
      <c r="K87" s="6"/>
      <c r="L87" s="6"/>
      <c r="M87" s="6"/>
      <c r="N87" s="2" t="str">
        <f t="shared" si="5"/>
        <v/>
      </c>
    </row>
    <row r="88" spans="1:14" x14ac:dyDescent="0.25">
      <c r="A88" s="10"/>
      <c r="B88" s="7"/>
      <c r="C88" s="7"/>
      <c r="D88" s="7"/>
      <c r="E88" s="18"/>
      <c r="F88" s="18"/>
      <c r="G88" s="18"/>
      <c r="H88" s="6"/>
      <c r="I88" s="6"/>
      <c r="J88" s="6"/>
      <c r="K88" s="6"/>
      <c r="L88" s="6"/>
      <c r="M88" s="6"/>
      <c r="N88" s="2" t="str">
        <f t="shared" si="5"/>
        <v/>
      </c>
    </row>
    <row r="89" spans="1:14" x14ac:dyDescent="0.25">
      <c r="A89" s="10"/>
      <c r="B89" s="7"/>
      <c r="C89" s="7"/>
      <c r="D89" s="7"/>
      <c r="E89" s="18"/>
      <c r="F89" s="18"/>
      <c r="G89" s="18"/>
      <c r="H89" s="6"/>
      <c r="I89" s="6"/>
      <c r="J89" s="6"/>
      <c r="K89" s="6"/>
      <c r="L89" s="6"/>
      <c r="M89" s="6"/>
      <c r="N89" s="2" t="str">
        <f t="shared" si="5"/>
        <v/>
      </c>
    </row>
    <row r="90" spans="1:14" x14ac:dyDescent="0.25">
      <c r="A90" s="10"/>
      <c r="B90" s="7"/>
      <c r="C90" s="7"/>
      <c r="D90" s="7"/>
      <c r="E90" s="18"/>
      <c r="F90" s="18"/>
      <c r="G90" s="18"/>
      <c r="H90" s="6"/>
      <c r="I90" s="6"/>
      <c r="J90" s="6"/>
      <c r="K90" s="6"/>
      <c r="L90" s="6"/>
      <c r="M90" s="6"/>
      <c r="N90" s="2" t="str">
        <f t="shared" si="5"/>
        <v/>
      </c>
    </row>
    <row r="91" spans="1:14" x14ac:dyDescent="0.25">
      <c r="A91" s="10"/>
      <c r="B91" s="7"/>
      <c r="C91" s="7"/>
      <c r="D91" s="7"/>
      <c r="E91" s="18"/>
      <c r="F91" s="18"/>
      <c r="G91" s="18"/>
      <c r="H91" s="6"/>
      <c r="I91" s="6"/>
      <c r="J91" s="6"/>
      <c r="K91" s="6"/>
      <c r="L91" s="6"/>
      <c r="M91" s="6"/>
      <c r="N91" s="2" t="str">
        <f t="shared" si="5"/>
        <v/>
      </c>
    </row>
    <row r="92" spans="1:14" x14ac:dyDescent="0.25">
      <c r="A92" s="10"/>
      <c r="B92" s="7"/>
      <c r="C92" s="7"/>
      <c r="D92" s="7"/>
      <c r="E92" s="18"/>
      <c r="F92" s="18"/>
      <c r="G92" s="18"/>
      <c r="H92" s="6"/>
      <c r="I92" s="6"/>
      <c r="J92" s="6"/>
      <c r="K92" s="6"/>
      <c r="L92" s="6"/>
      <c r="M92" s="6"/>
      <c r="N92" s="2" t="str">
        <f t="shared" si="5"/>
        <v/>
      </c>
    </row>
    <row r="93" spans="1:14" x14ac:dyDescent="0.25">
      <c r="A93" s="10"/>
      <c r="B93" s="7"/>
      <c r="C93" s="7"/>
      <c r="D93" s="7"/>
      <c r="E93" s="18"/>
      <c r="F93" s="18"/>
      <c r="G93" s="18"/>
      <c r="H93" s="6"/>
      <c r="I93" s="6"/>
      <c r="J93" s="6"/>
      <c r="K93" s="6"/>
      <c r="L93" s="6"/>
      <c r="M93" s="6"/>
      <c r="N93" s="2" t="str">
        <f t="shared" si="5"/>
        <v/>
      </c>
    </row>
    <row r="94" spans="1:14" x14ac:dyDescent="0.25">
      <c r="A94" s="10"/>
      <c r="B94" s="7"/>
      <c r="C94" s="7"/>
      <c r="D94" s="7"/>
      <c r="E94" s="18"/>
      <c r="F94" s="18"/>
      <c r="G94" s="18"/>
      <c r="H94" s="6"/>
      <c r="I94" s="6"/>
      <c r="J94" s="6"/>
      <c r="K94" s="6"/>
      <c r="L94" s="6"/>
      <c r="M94" s="6"/>
      <c r="N94" s="2" t="str">
        <f t="shared" si="5"/>
        <v/>
      </c>
    </row>
    <row r="95" spans="1:14" x14ac:dyDescent="0.25">
      <c r="A95" s="10"/>
      <c r="B95" s="7"/>
      <c r="C95" s="7"/>
      <c r="D95" s="7"/>
      <c r="E95" s="18"/>
      <c r="F95" s="18"/>
      <c r="G95" s="18"/>
      <c r="H95" s="6"/>
      <c r="I95" s="6"/>
      <c r="J95" s="6"/>
      <c r="K95" s="6"/>
      <c r="L95" s="6"/>
      <c r="M95" s="6"/>
      <c r="N95" s="2" t="str">
        <f t="shared" si="5"/>
        <v/>
      </c>
    </row>
    <row r="96" spans="1:14" x14ac:dyDescent="0.25">
      <c r="A96" s="10"/>
      <c r="B96" s="7"/>
      <c r="C96" s="7"/>
      <c r="D96" s="7"/>
      <c r="E96" s="18"/>
      <c r="F96" s="18"/>
      <c r="G96" s="18"/>
      <c r="H96" s="6"/>
      <c r="I96" s="6"/>
      <c r="J96" s="6"/>
      <c r="K96" s="6"/>
      <c r="L96" s="6"/>
      <c r="M96" s="6"/>
      <c r="N96" s="2" t="str">
        <f t="shared" si="5"/>
        <v/>
      </c>
    </row>
    <row r="97" spans="1:14" x14ac:dyDescent="0.25">
      <c r="A97" s="10"/>
      <c r="B97" s="7"/>
      <c r="C97" s="7"/>
      <c r="D97" s="7"/>
      <c r="E97" s="18"/>
      <c r="F97" s="18"/>
      <c r="G97" s="18"/>
      <c r="H97" s="6"/>
      <c r="I97" s="6"/>
      <c r="J97" s="6"/>
      <c r="K97" s="6"/>
      <c r="L97" s="6"/>
      <c r="M97" s="6"/>
      <c r="N97" s="2" t="str">
        <f t="shared" si="5"/>
        <v/>
      </c>
    </row>
    <row r="98" spans="1:14" x14ac:dyDescent="0.25">
      <c r="A98" s="10"/>
      <c r="B98" s="7"/>
      <c r="C98" s="7"/>
      <c r="D98" s="7"/>
      <c r="E98" s="18"/>
      <c r="F98" s="18"/>
      <c r="G98" s="18"/>
      <c r="H98" s="6"/>
      <c r="I98" s="6"/>
      <c r="J98" s="6"/>
      <c r="K98" s="6"/>
      <c r="L98" s="6"/>
      <c r="M98" s="6"/>
      <c r="N98" s="2" t="str">
        <f t="shared" si="5"/>
        <v/>
      </c>
    </row>
    <row r="99" spans="1:14" x14ac:dyDescent="0.25">
      <c r="A99" s="10"/>
      <c r="B99" s="7"/>
      <c r="C99" s="7"/>
      <c r="D99" s="7"/>
      <c r="E99" s="18"/>
      <c r="F99" s="18"/>
      <c r="G99" s="18"/>
      <c r="H99" s="6"/>
      <c r="I99" s="6"/>
      <c r="J99" s="6"/>
      <c r="K99" s="6"/>
      <c r="L99" s="6"/>
      <c r="M99" s="6"/>
      <c r="N99" s="2" t="str">
        <f t="shared" si="5"/>
        <v/>
      </c>
    </row>
    <row r="100" spans="1:14" x14ac:dyDescent="0.25">
      <c r="A100" s="10"/>
      <c r="B100" s="7"/>
      <c r="C100" s="7"/>
      <c r="D100" s="7"/>
      <c r="E100" s="18"/>
      <c r="F100" s="18"/>
      <c r="G100" s="18"/>
      <c r="H100" s="6"/>
      <c r="I100" s="6"/>
      <c r="J100" s="6"/>
      <c r="K100" s="6"/>
      <c r="L100" s="6"/>
      <c r="M100" s="6"/>
      <c r="N100" s="2" t="str">
        <f t="shared" si="5"/>
        <v/>
      </c>
    </row>
    <row r="101" spans="1:14" x14ac:dyDescent="0.25">
      <c r="A101" s="10"/>
      <c r="B101" s="7"/>
      <c r="C101" s="7"/>
      <c r="D101" s="7"/>
      <c r="E101" s="18"/>
      <c r="F101" s="18"/>
      <c r="G101" s="18"/>
      <c r="H101" s="6"/>
      <c r="I101" s="6"/>
      <c r="J101" s="6"/>
      <c r="K101" s="6"/>
      <c r="L101" s="6"/>
      <c r="M101" s="6"/>
      <c r="N101" s="2" t="str">
        <f t="shared" si="5"/>
        <v/>
      </c>
    </row>
    <row r="102" spans="1:14" x14ac:dyDescent="0.25">
      <c r="A102" s="10"/>
      <c r="B102" s="7"/>
      <c r="C102" s="7"/>
      <c r="D102" s="7"/>
      <c r="E102" s="18"/>
      <c r="F102" s="18"/>
      <c r="G102" s="18"/>
      <c r="H102" s="6"/>
      <c r="I102" s="6"/>
      <c r="J102" s="6"/>
      <c r="K102" s="6"/>
      <c r="L102" s="6"/>
      <c r="M102" s="6"/>
      <c r="N102" s="2" t="str">
        <f t="shared" si="5"/>
        <v/>
      </c>
    </row>
    <row r="103" spans="1:14" x14ac:dyDescent="0.25">
      <c r="A103" s="10"/>
      <c r="B103" s="7"/>
      <c r="C103" s="7"/>
      <c r="D103" s="7"/>
      <c r="E103" s="18"/>
      <c r="F103" s="18"/>
      <c r="G103" s="18"/>
      <c r="H103" s="6"/>
      <c r="I103" s="6"/>
      <c r="J103" s="6"/>
      <c r="K103" s="6"/>
      <c r="L103" s="6"/>
      <c r="M103" s="6"/>
      <c r="N103" s="2" t="str">
        <f t="shared" si="5"/>
        <v/>
      </c>
    </row>
    <row r="104" spans="1:14" x14ac:dyDescent="0.25">
      <c r="A104" s="10"/>
      <c r="B104" s="7"/>
      <c r="C104" s="7"/>
      <c r="D104" s="7"/>
      <c r="E104" s="18"/>
      <c r="F104" s="18"/>
      <c r="G104" s="18"/>
      <c r="H104" s="6"/>
      <c r="I104" s="6"/>
      <c r="J104" s="6"/>
      <c r="K104" s="6"/>
      <c r="L104" s="6"/>
      <c r="M104" s="6"/>
      <c r="N104" s="2" t="str">
        <f t="shared" si="5"/>
        <v/>
      </c>
    </row>
    <row r="105" spans="1:14" x14ac:dyDescent="0.25">
      <c r="A105" s="10"/>
      <c r="B105" s="7"/>
      <c r="C105" s="7"/>
      <c r="D105" s="7"/>
      <c r="E105" s="18"/>
      <c r="F105" s="18"/>
      <c r="G105" s="18"/>
      <c r="H105" s="6"/>
      <c r="I105" s="6"/>
      <c r="J105" s="6"/>
      <c r="K105" s="6"/>
      <c r="L105" s="6"/>
      <c r="M105" s="6"/>
      <c r="N105" s="2" t="str">
        <f t="shared" si="5"/>
        <v/>
      </c>
    </row>
    <row r="106" spans="1:14" x14ac:dyDescent="0.25">
      <c r="A106" s="10"/>
      <c r="B106" s="7"/>
      <c r="C106" s="7"/>
      <c r="D106" s="7"/>
      <c r="E106" s="18"/>
      <c r="F106" s="18"/>
      <c r="G106" s="18"/>
      <c r="H106" s="6"/>
      <c r="I106" s="6"/>
      <c r="J106" s="6"/>
      <c r="K106" s="6"/>
      <c r="L106" s="6"/>
      <c r="M106" s="6"/>
      <c r="N106" s="2" t="str">
        <f t="shared" si="5"/>
        <v/>
      </c>
    </row>
    <row r="107" spans="1:14" x14ac:dyDescent="0.25">
      <c r="A107" s="10"/>
      <c r="B107" s="7"/>
      <c r="C107" s="7"/>
      <c r="D107" s="7"/>
      <c r="E107" s="18"/>
      <c r="F107" s="18"/>
      <c r="G107" s="18"/>
      <c r="H107" s="6"/>
      <c r="I107" s="6"/>
      <c r="J107" s="6"/>
      <c r="K107" s="6"/>
      <c r="L107" s="6"/>
      <c r="M107" s="6"/>
      <c r="N107" s="2" t="str">
        <f t="shared" si="5"/>
        <v/>
      </c>
    </row>
    <row r="108" spans="1:14" x14ac:dyDescent="0.25">
      <c r="A108" s="10"/>
      <c r="B108" s="7"/>
      <c r="C108" s="7"/>
      <c r="D108" s="7"/>
      <c r="E108" s="18"/>
      <c r="F108" s="18"/>
      <c r="G108" s="18"/>
      <c r="H108" s="6"/>
      <c r="I108" s="6"/>
      <c r="J108" s="6"/>
      <c r="K108" s="6"/>
      <c r="L108" s="6"/>
      <c r="M108" s="6"/>
      <c r="N108" s="2" t="str">
        <f t="shared" si="5"/>
        <v/>
      </c>
    </row>
    <row r="109" spans="1:14" x14ac:dyDescent="0.25">
      <c r="A109" s="10"/>
      <c r="B109" s="7"/>
      <c r="C109" s="7"/>
      <c r="D109" s="7"/>
      <c r="E109" s="18"/>
      <c r="F109" s="18"/>
      <c r="G109" s="18"/>
      <c r="H109" s="6"/>
      <c r="I109" s="6"/>
      <c r="J109" s="6"/>
      <c r="K109" s="6"/>
      <c r="L109" s="6"/>
      <c r="M109" s="6"/>
      <c r="N109" s="2" t="str">
        <f t="shared" si="5"/>
        <v/>
      </c>
    </row>
    <row r="110" spans="1:14" x14ac:dyDescent="0.25">
      <c r="A110" s="10"/>
      <c r="B110" s="7"/>
      <c r="C110" s="7"/>
      <c r="D110" s="7"/>
      <c r="E110" s="18"/>
      <c r="F110" s="18"/>
      <c r="G110" s="18"/>
      <c r="H110" s="6"/>
      <c r="I110" s="6"/>
      <c r="J110" s="6"/>
      <c r="K110" s="6"/>
      <c r="L110" s="6"/>
      <c r="M110" s="6"/>
      <c r="N110" s="2" t="str">
        <f t="shared" si="5"/>
        <v/>
      </c>
    </row>
    <row r="111" spans="1:14" x14ac:dyDescent="0.25">
      <c r="A111" s="10"/>
      <c r="B111" s="7"/>
      <c r="C111" s="7"/>
      <c r="D111" s="7"/>
      <c r="E111" s="18"/>
      <c r="F111" s="18"/>
      <c r="G111" s="18"/>
      <c r="H111" s="6"/>
      <c r="I111" s="6"/>
      <c r="J111" s="6"/>
      <c r="K111" s="6"/>
      <c r="L111" s="6"/>
      <c r="M111" s="6"/>
      <c r="N111" s="2" t="str">
        <f t="shared" si="5"/>
        <v/>
      </c>
    </row>
    <row r="112" spans="1:14" x14ac:dyDescent="0.25">
      <c r="A112" s="10"/>
      <c r="B112" s="7"/>
      <c r="C112" s="7"/>
      <c r="D112" s="7"/>
      <c r="E112" s="18"/>
      <c r="F112" s="18"/>
      <c r="G112" s="18"/>
      <c r="H112" s="6"/>
      <c r="I112" s="6"/>
      <c r="J112" s="6"/>
      <c r="K112" s="6"/>
      <c r="L112" s="6"/>
      <c r="M112" s="6"/>
      <c r="N112" s="2" t="str">
        <f t="shared" si="5"/>
        <v/>
      </c>
    </row>
    <row r="113" spans="1:14" x14ac:dyDescent="0.25">
      <c r="A113" s="10"/>
      <c r="B113" s="7"/>
      <c r="C113" s="7"/>
      <c r="D113" s="7"/>
      <c r="E113" s="18"/>
      <c r="F113" s="18"/>
      <c r="G113" s="18"/>
      <c r="H113" s="6"/>
      <c r="I113" s="6"/>
      <c r="J113" s="6"/>
      <c r="K113" s="6"/>
      <c r="L113" s="6"/>
      <c r="M113" s="6"/>
      <c r="N113" s="2" t="str">
        <f t="shared" si="5"/>
        <v/>
      </c>
    </row>
    <row r="114" spans="1:14" x14ac:dyDescent="0.25">
      <c r="A114" s="10"/>
      <c r="B114" s="7"/>
      <c r="C114" s="7"/>
      <c r="D114" s="7"/>
      <c r="E114" s="18"/>
      <c r="F114" s="18"/>
      <c r="G114" s="18"/>
      <c r="H114" s="6"/>
      <c r="I114" s="6"/>
      <c r="J114" s="6"/>
      <c r="K114" s="6"/>
      <c r="L114" s="6"/>
      <c r="M114" s="6"/>
      <c r="N114" s="2" t="str">
        <f t="shared" si="5"/>
        <v/>
      </c>
    </row>
    <row r="115" spans="1:14" x14ac:dyDescent="0.25">
      <c r="A115" s="10"/>
      <c r="B115" s="7"/>
      <c r="C115" s="7"/>
      <c r="D115" s="7"/>
      <c r="E115" s="18"/>
      <c r="F115" s="18"/>
      <c r="G115" s="18"/>
      <c r="H115" s="6"/>
      <c r="I115" s="6"/>
      <c r="J115" s="6"/>
      <c r="K115" s="6"/>
      <c r="L115" s="6"/>
      <c r="M115" s="6"/>
      <c r="N115" s="2" t="str">
        <f t="shared" si="5"/>
        <v/>
      </c>
    </row>
    <row r="116" spans="1:14" x14ac:dyDescent="0.25">
      <c r="A116" s="10"/>
      <c r="B116" s="7"/>
      <c r="C116" s="7"/>
      <c r="D116" s="7"/>
      <c r="E116" s="18"/>
      <c r="F116" s="18"/>
      <c r="G116" s="18"/>
      <c r="H116" s="6"/>
      <c r="I116" s="6"/>
      <c r="J116" s="6"/>
      <c r="K116" s="6"/>
      <c r="L116" s="6"/>
      <c r="M116" s="6"/>
      <c r="N116" s="2" t="str">
        <f t="shared" si="5"/>
        <v/>
      </c>
    </row>
    <row r="117" spans="1:14" x14ac:dyDescent="0.25">
      <c r="A117" s="10"/>
      <c r="B117" s="7"/>
      <c r="C117" s="7"/>
      <c r="D117" s="7"/>
      <c r="E117" s="18"/>
      <c r="F117" s="18"/>
      <c r="G117" s="18"/>
      <c r="H117" s="6"/>
      <c r="I117" s="6"/>
      <c r="J117" s="6"/>
      <c r="K117" s="6"/>
      <c r="L117" s="6"/>
      <c r="M117" s="6"/>
      <c r="N117" s="2" t="str">
        <f t="shared" si="5"/>
        <v/>
      </c>
    </row>
    <row r="118" spans="1:14" x14ac:dyDescent="0.25">
      <c r="A118" s="10"/>
      <c r="B118" s="7"/>
      <c r="C118" s="7"/>
      <c r="D118" s="7"/>
      <c r="E118" s="18"/>
      <c r="F118" s="18"/>
      <c r="G118" s="18"/>
      <c r="H118" s="6"/>
      <c r="I118" s="6"/>
      <c r="J118" s="6"/>
      <c r="K118" s="6"/>
      <c r="L118" s="6"/>
      <c r="M118" s="6"/>
      <c r="N118" s="2" t="str">
        <f t="shared" si="5"/>
        <v/>
      </c>
    </row>
    <row r="119" spans="1:14" x14ac:dyDescent="0.25">
      <c r="A119" s="10"/>
      <c r="B119" s="7"/>
      <c r="C119" s="7"/>
      <c r="D119" s="7"/>
      <c r="E119" s="18"/>
      <c r="F119" s="18"/>
      <c r="G119" s="18"/>
      <c r="H119" s="6"/>
      <c r="I119" s="6"/>
      <c r="J119" s="6"/>
      <c r="K119" s="6"/>
      <c r="L119" s="6"/>
      <c r="M119" s="6"/>
      <c r="N119" s="2" t="str">
        <f t="shared" si="5"/>
        <v/>
      </c>
    </row>
    <row r="120" spans="1:14" x14ac:dyDescent="0.25">
      <c r="A120" s="10"/>
      <c r="B120" s="7"/>
      <c r="C120" s="7"/>
      <c r="D120" s="7"/>
      <c r="E120" s="18"/>
      <c r="F120" s="18"/>
      <c r="G120" s="18"/>
      <c r="H120" s="6"/>
      <c r="I120" s="6"/>
      <c r="J120" s="6"/>
      <c r="K120" s="6"/>
      <c r="L120" s="6"/>
      <c r="M120" s="6"/>
      <c r="N120" s="2" t="str">
        <f t="shared" si="5"/>
        <v/>
      </c>
    </row>
    <row r="121" spans="1:14" x14ac:dyDescent="0.25">
      <c r="A121" s="10"/>
      <c r="B121" s="7"/>
      <c r="C121" s="7"/>
      <c r="D121" s="7"/>
      <c r="E121" s="18"/>
      <c r="F121" s="18"/>
      <c r="G121" s="18"/>
      <c r="H121" s="6"/>
      <c r="I121" s="6"/>
      <c r="J121" s="6"/>
      <c r="K121" s="6"/>
      <c r="L121" s="6"/>
      <c r="M121" s="6"/>
      <c r="N121" s="2" t="str">
        <f t="shared" si="5"/>
        <v/>
      </c>
    </row>
    <row r="122" spans="1:14" x14ac:dyDescent="0.25">
      <c r="A122" s="10"/>
      <c r="B122" s="7"/>
      <c r="C122" s="7"/>
      <c r="D122" s="7"/>
      <c r="E122" s="18"/>
      <c r="F122" s="18"/>
      <c r="G122" s="18"/>
      <c r="H122" s="6"/>
      <c r="I122" s="6"/>
      <c r="J122" s="6"/>
      <c r="K122" s="6"/>
      <c r="L122" s="6"/>
      <c r="M122" s="6"/>
      <c r="N122" s="2" t="str">
        <f t="shared" si="5"/>
        <v/>
      </c>
    </row>
    <row r="123" spans="1:14" x14ac:dyDescent="0.25">
      <c r="A123" s="10"/>
      <c r="B123" s="7"/>
      <c r="C123" s="7"/>
      <c r="D123" s="7"/>
      <c r="E123" s="18"/>
      <c r="F123" s="18"/>
      <c r="G123" s="18"/>
      <c r="H123" s="6"/>
      <c r="I123" s="6"/>
      <c r="J123" s="6"/>
      <c r="K123" s="6"/>
      <c r="L123" s="6"/>
      <c r="M123" s="6"/>
      <c r="N123" s="2" t="str">
        <f t="shared" si="5"/>
        <v/>
      </c>
    </row>
    <row r="124" spans="1:14" x14ac:dyDescent="0.25">
      <c r="A124" s="10"/>
      <c r="B124" s="7"/>
      <c r="C124" s="7"/>
      <c r="D124" s="7"/>
      <c r="E124" s="18"/>
      <c r="F124" s="18"/>
      <c r="G124" s="18"/>
      <c r="H124" s="6"/>
      <c r="I124" s="6"/>
      <c r="J124" s="6"/>
      <c r="K124" s="6"/>
      <c r="L124" s="6"/>
      <c r="M124" s="6"/>
      <c r="N124" s="2" t="str">
        <f t="shared" si="5"/>
        <v/>
      </c>
    </row>
    <row r="125" spans="1:14" x14ac:dyDescent="0.25">
      <c r="A125" s="10"/>
      <c r="B125" s="7"/>
      <c r="C125" s="7"/>
      <c r="D125" s="7"/>
      <c r="E125" s="18"/>
      <c r="F125" s="18"/>
      <c r="G125" s="18"/>
      <c r="H125" s="6"/>
      <c r="I125" s="6"/>
      <c r="J125" s="6"/>
      <c r="K125" s="6"/>
      <c r="L125" s="6"/>
      <c r="M125" s="6"/>
      <c r="N125" s="2" t="str">
        <f t="shared" si="5"/>
        <v/>
      </c>
    </row>
    <row r="126" spans="1:14" x14ac:dyDescent="0.25">
      <c r="A126" s="10"/>
      <c r="B126" s="7"/>
      <c r="C126" s="7"/>
      <c r="D126" s="7"/>
      <c r="E126" s="18"/>
      <c r="F126" s="18"/>
      <c r="G126" s="18"/>
      <c r="H126" s="6"/>
      <c r="I126" s="6"/>
      <c r="J126" s="6"/>
      <c r="K126" s="6"/>
      <c r="L126" s="6"/>
      <c r="M126" s="6"/>
      <c r="N126" s="2" t="str">
        <f t="shared" si="5"/>
        <v/>
      </c>
    </row>
    <row r="127" spans="1:14" x14ac:dyDescent="0.25">
      <c r="A127" s="10"/>
      <c r="B127" s="7"/>
      <c r="C127" s="7"/>
      <c r="D127" s="7"/>
      <c r="E127" s="18"/>
      <c r="F127" s="18"/>
      <c r="G127" s="18"/>
      <c r="H127" s="6"/>
      <c r="I127" s="6"/>
      <c r="J127" s="6"/>
      <c r="K127" s="6"/>
      <c r="L127" s="6"/>
      <c r="M127" s="6"/>
      <c r="N127" s="2" t="str">
        <f t="shared" si="5"/>
        <v/>
      </c>
    </row>
    <row r="128" spans="1:14" x14ac:dyDescent="0.25">
      <c r="A128" s="10"/>
      <c r="B128" s="7"/>
      <c r="C128" s="7"/>
      <c r="D128" s="7"/>
      <c r="E128" s="18"/>
      <c r="F128" s="18"/>
      <c r="G128" s="18"/>
      <c r="H128" s="6"/>
      <c r="I128" s="6"/>
      <c r="J128" s="6"/>
      <c r="K128" s="6"/>
      <c r="L128" s="6"/>
      <c r="M128" s="6"/>
      <c r="N128" s="2" t="str">
        <f t="shared" si="5"/>
        <v/>
      </c>
    </row>
    <row r="129" spans="1:14" x14ac:dyDescent="0.25">
      <c r="A129" s="10"/>
      <c r="B129" s="7"/>
      <c r="C129" s="7"/>
      <c r="D129" s="7"/>
      <c r="E129" s="18"/>
      <c r="F129" s="18"/>
      <c r="G129" s="18"/>
      <c r="H129" s="6"/>
      <c r="I129" s="6"/>
      <c r="J129" s="6"/>
      <c r="K129" s="6"/>
      <c r="L129" s="6"/>
      <c r="M129" s="6"/>
      <c r="N129" s="2" t="str">
        <f t="shared" si="5"/>
        <v/>
      </c>
    </row>
    <row r="130" spans="1:14" x14ac:dyDescent="0.25">
      <c r="A130" s="10"/>
      <c r="B130" s="7"/>
      <c r="C130" s="7"/>
      <c r="D130" s="7"/>
      <c r="E130" s="18"/>
      <c r="F130" s="18"/>
      <c r="G130" s="18"/>
      <c r="H130" s="6"/>
      <c r="I130" s="6"/>
      <c r="J130" s="6"/>
      <c r="K130" s="6"/>
      <c r="L130" s="6"/>
      <c r="M130" s="6"/>
      <c r="N130" s="2" t="str">
        <f t="shared" si="5"/>
        <v/>
      </c>
    </row>
    <row r="131" spans="1:14" x14ac:dyDescent="0.25">
      <c r="A131" s="10"/>
      <c r="B131" s="7"/>
      <c r="C131" s="7"/>
      <c r="D131" s="7"/>
      <c r="E131" s="18"/>
      <c r="F131" s="18"/>
      <c r="G131" s="18"/>
      <c r="H131" s="6"/>
      <c r="I131" s="6"/>
      <c r="J131" s="6"/>
      <c r="K131" s="6"/>
      <c r="L131" s="6"/>
      <c r="M131" s="6"/>
      <c r="N131" s="2" t="str">
        <f t="shared" si="5"/>
        <v/>
      </c>
    </row>
    <row r="132" spans="1:14" x14ac:dyDescent="0.25">
      <c r="A132" s="10"/>
      <c r="B132" s="7"/>
      <c r="C132" s="7"/>
      <c r="D132" s="7"/>
      <c r="E132" s="18"/>
      <c r="F132" s="18"/>
      <c r="G132" s="18"/>
      <c r="H132" s="6"/>
      <c r="I132" s="6"/>
      <c r="J132" s="6"/>
      <c r="K132" s="6"/>
      <c r="L132" s="6"/>
      <c r="M132" s="6"/>
      <c r="N132" s="2" t="str">
        <f t="shared" si="5"/>
        <v/>
      </c>
    </row>
    <row r="133" spans="1:14" x14ac:dyDescent="0.25">
      <c r="A133" s="10"/>
      <c r="B133" s="7"/>
      <c r="C133" s="7"/>
      <c r="D133" s="7"/>
      <c r="E133" s="18"/>
      <c r="F133" s="18"/>
      <c r="G133" s="18"/>
      <c r="H133" s="6"/>
      <c r="I133" s="6"/>
      <c r="J133" s="6"/>
      <c r="K133" s="6"/>
      <c r="L133" s="6"/>
      <c r="M133" s="6"/>
      <c r="N133" s="2" t="str">
        <f t="shared" si="5"/>
        <v/>
      </c>
    </row>
    <row r="134" spans="1:14" x14ac:dyDescent="0.25">
      <c r="A134" s="10"/>
      <c r="B134" s="7"/>
      <c r="C134" s="7"/>
      <c r="D134" s="7"/>
      <c r="E134" s="18"/>
      <c r="F134" s="18"/>
      <c r="G134" s="18"/>
      <c r="H134" s="6"/>
      <c r="I134" s="6"/>
      <c r="J134" s="6"/>
      <c r="K134" s="6"/>
      <c r="L134" s="6"/>
      <c r="M134" s="6"/>
      <c r="N134" s="2" t="str">
        <f t="shared" si="5"/>
        <v/>
      </c>
    </row>
    <row r="135" spans="1:14" x14ac:dyDescent="0.25">
      <c r="A135" s="10"/>
      <c r="B135" s="7"/>
      <c r="C135" s="7"/>
      <c r="D135" s="7"/>
      <c r="E135" s="18"/>
      <c r="F135" s="18"/>
      <c r="G135" s="18"/>
      <c r="H135" s="6"/>
      <c r="I135" s="6"/>
      <c r="J135" s="6"/>
      <c r="K135" s="6"/>
      <c r="L135" s="6"/>
      <c r="M135" s="6"/>
      <c r="N135" s="2" t="str">
        <f t="shared" si="5"/>
        <v/>
      </c>
    </row>
    <row r="136" spans="1:14" x14ac:dyDescent="0.25">
      <c r="A136" s="10"/>
      <c r="B136" s="7"/>
      <c r="C136" s="7"/>
      <c r="D136" s="7"/>
      <c r="E136" s="18"/>
      <c r="F136" s="18"/>
      <c r="G136" s="18"/>
      <c r="H136" s="6"/>
      <c r="I136" s="6"/>
      <c r="J136" s="6"/>
      <c r="K136" s="6"/>
      <c r="L136" s="6"/>
      <c r="M136" s="6"/>
      <c r="N136" s="2" t="str">
        <f t="shared" si="5"/>
        <v/>
      </c>
    </row>
    <row r="137" spans="1:14" x14ac:dyDescent="0.25">
      <c r="A137" s="10"/>
      <c r="B137" s="7"/>
      <c r="C137" s="7"/>
      <c r="D137" s="7"/>
      <c r="E137" s="18"/>
      <c r="F137" s="18"/>
      <c r="G137" s="18"/>
      <c r="H137" s="6"/>
      <c r="I137" s="6"/>
      <c r="J137" s="6"/>
      <c r="K137" s="6"/>
      <c r="L137" s="6"/>
      <c r="M137" s="6"/>
      <c r="N137" s="2" t="str">
        <f t="shared" si="5"/>
        <v/>
      </c>
    </row>
    <row r="138" spans="1:14" x14ac:dyDescent="0.25">
      <c r="A138" s="10"/>
      <c r="B138" s="7"/>
      <c r="C138" s="7"/>
      <c r="D138" s="7"/>
      <c r="E138" s="18"/>
      <c r="F138" s="18"/>
      <c r="G138" s="18"/>
      <c r="H138" s="6"/>
      <c r="I138" s="6"/>
      <c r="J138" s="6"/>
      <c r="K138" s="6"/>
      <c r="L138" s="6"/>
      <c r="M138" s="6"/>
      <c r="N138" s="2" t="str">
        <f t="shared" si="5"/>
        <v/>
      </c>
    </row>
    <row r="139" spans="1:14" x14ac:dyDescent="0.25">
      <c r="A139" s="10"/>
      <c r="B139" s="7"/>
      <c r="C139" s="7"/>
      <c r="D139" s="7"/>
      <c r="E139" s="18"/>
      <c r="F139" s="18"/>
      <c r="G139" s="18"/>
      <c r="H139" s="6"/>
      <c r="I139" s="6"/>
      <c r="J139" s="6"/>
      <c r="K139" s="6"/>
      <c r="L139" s="6"/>
      <c r="M139" s="6"/>
      <c r="N139" s="2" t="str">
        <f t="shared" si="5"/>
        <v/>
      </c>
    </row>
    <row r="140" spans="1:14" x14ac:dyDescent="0.25">
      <c r="A140" s="10"/>
      <c r="B140" s="7"/>
      <c r="C140" s="7"/>
      <c r="D140" s="7"/>
      <c r="E140" s="18"/>
      <c r="F140" s="18"/>
      <c r="G140" s="18"/>
      <c r="H140" s="6"/>
      <c r="I140" s="6"/>
      <c r="J140" s="6"/>
      <c r="K140" s="6"/>
      <c r="L140" s="6"/>
      <c r="M140" s="6"/>
      <c r="N140" s="2" t="str">
        <f t="shared" si="5"/>
        <v/>
      </c>
    </row>
    <row r="141" spans="1:14" x14ac:dyDescent="0.25">
      <c r="A141" s="10"/>
      <c r="B141" s="7"/>
      <c r="C141" s="7"/>
      <c r="D141" s="7"/>
      <c r="E141" s="18"/>
      <c r="F141" s="18"/>
      <c r="G141" s="18"/>
      <c r="H141" s="6"/>
      <c r="I141" s="6"/>
      <c r="J141" s="6"/>
      <c r="K141" s="6"/>
      <c r="L141" s="6"/>
      <c r="M141" s="6"/>
      <c r="N141" s="2" t="str">
        <f t="shared" si="5"/>
        <v/>
      </c>
    </row>
    <row r="142" spans="1:14" x14ac:dyDescent="0.25">
      <c r="A142" s="10"/>
      <c r="B142" s="7"/>
      <c r="C142" s="7"/>
      <c r="D142" s="7"/>
      <c r="E142" s="18"/>
      <c r="F142" s="18"/>
      <c r="G142" s="18"/>
      <c r="H142" s="6"/>
      <c r="I142" s="6"/>
      <c r="J142" s="6"/>
      <c r="K142" s="6"/>
      <c r="L142" s="6"/>
      <c r="M142" s="6"/>
      <c r="N142" s="2" t="str">
        <f t="shared" ref="N142:N195" si="6">CONCATENATE(IF(ISBLANK($A142),"","&lt;tr&gt;&lt;th&gt;"),$A142,IF(ISBLANK($A142),"","&lt;/th&gt;&lt;td&gt;"),$B142,IF(ISBLANK($A142),"","&lt;/td&gt;"),IF(ISNUMBER($C142),"&lt;td&gt;",""),IF(ISNUMBER($C142),$C142,""),IF(ISNUMBER($C142),"&lt;/td&gt;",""),IF(ISNUMBER($D142),"&lt;td&gt;",""),IF(ISNUMBER($D142),$D142,""),IF(ISNUMBER($D142),"&lt;/td&gt;",""),IF(ISNUMBER($E142),"&lt;td&gt;",""),IF(ISNUMBER($E142),$E142,""),IF(ISNUMBER($E142),"&lt;/td&gt;",""),IF(ISNUMBER($F142),"&lt;td&gt;",""),IF(ISNUMBER($F142),$F142,""),IF(ISNUMBER($F142),"&lt;/td&gt;",""),IF(ISNUMBER($G142),"&lt;td&gt;",""),IF(ISNUMBER($G142),$G142,""),IF(ISNUMBER($G142),"&lt;/td&gt;",""),IF(ISNUMBER($H142),"&lt;td&gt;",""),IF(ISNUMBER($H142),$H142,""),IF(ISNUMBER($H142),"&lt;/td&gt;",""),IF(ISNUMBER($I142),"&lt;td&gt;",""),IF(ISNUMBER($I142),$I142,""),IF(ISNUMBER($I142),"&lt;/td&gt;",""),IF(ISNUMBER($J142),"&lt;td&gt;",""),IF(ISNUMBER($J142),$J142,""),IF(ISNUMBER($J142),"&lt;/td&gt;",""),IF(ISNUMBER($K142),"&lt;td&gt;",""),IF(ISNUMBER($K142),$K142,""),IF(ISNUMBER($K142),"&lt;/td&gt;",""),IF(ISNUMBER($L142),"&lt;td&gt;",""),IF(ISNUMBER($L142),$L142,""),IF(ISNUMBER($L142),"&lt;/td&gt;",""),IF(ISNUMBER($M142),"&lt;td&gt;",""),IF(ISNUMBER($M142),$M142,""),IF(ISNUMBER($M142),"&lt;/td&gt;",""),IF(ISBLANK($A142),"","&lt;/tr&gt;"),IF(ISBLANK($A143),IF(ISBLANK($A142),"","&lt;/tbody&gt;&lt;/table&gt;"),""))</f>
        <v/>
      </c>
    </row>
    <row r="143" spans="1:14" x14ac:dyDescent="0.25">
      <c r="A143" s="10"/>
      <c r="B143" s="7"/>
      <c r="C143" s="7"/>
      <c r="D143" s="7"/>
      <c r="E143" s="18"/>
      <c r="F143" s="18"/>
      <c r="G143" s="18"/>
      <c r="H143" s="6"/>
      <c r="I143" s="6"/>
      <c r="J143" s="6"/>
      <c r="K143" s="6"/>
      <c r="L143" s="6"/>
      <c r="M143" s="6"/>
      <c r="N143" s="2" t="str">
        <f t="shared" si="6"/>
        <v/>
      </c>
    </row>
    <row r="144" spans="1:14" x14ac:dyDescent="0.25">
      <c r="A144" s="10"/>
      <c r="B144" s="7"/>
      <c r="C144" s="7"/>
      <c r="D144" s="7"/>
      <c r="E144" s="18"/>
      <c r="F144" s="18"/>
      <c r="G144" s="18"/>
      <c r="H144" s="6"/>
      <c r="I144" s="6"/>
      <c r="J144" s="6"/>
      <c r="K144" s="6"/>
      <c r="L144" s="6"/>
      <c r="M144" s="6"/>
      <c r="N144" s="2" t="str">
        <f t="shared" si="6"/>
        <v/>
      </c>
    </row>
    <row r="145" spans="1:14" x14ac:dyDescent="0.25">
      <c r="A145" s="10"/>
      <c r="B145" s="7"/>
      <c r="C145" s="7"/>
      <c r="D145" s="7"/>
      <c r="E145" s="18"/>
      <c r="F145" s="18"/>
      <c r="G145" s="18"/>
      <c r="H145" s="6"/>
      <c r="I145" s="6"/>
      <c r="J145" s="6"/>
      <c r="K145" s="6"/>
      <c r="L145" s="6"/>
      <c r="M145" s="6"/>
      <c r="N145" s="2" t="str">
        <f t="shared" si="6"/>
        <v/>
      </c>
    </row>
    <row r="146" spans="1:14" x14ac:dyDescent="0.25">
      <c r="A146" s="10"/>
      <c r="B146" s="7"/>
      <c r="C146" s="7"/>
      <c r="D146" s="7"/>
      <c r="E146" s="18"/>
      <c r="F146" s="18"/>
      <c r="G146" s="18"/>
      <c r="H146" s="6"/>
      <c r="I146" s="6"/>
      <c r="J146" s="6"/>
      <c r="K146" s="6"/>
      <c r="L146" s="6"/>
      <c r="M146" s="6"/>
      <c r="N146" s="2" t="str">
        <f t="shared" si="6"/>
        <v/>
      </c>
    </row>
    <row r="147" spans="1:14" x14ac:dyDescent="0.25">
      <c r="A147" s="10"/>
      <c r="B147" s="7"/>
      <c r="C147" s="7"/>
      <c r="D147" s="7"/>
      <c r="E147" s="18"/>
      <c r="F147" s="18"/>
      <c r="G147" s="18"/>
      <c r="H147" s="6"/>
      <c r="I147" s="6"/>
      <c r="J147" s="6"/>
      <c r="K147" s="6"/>
      <c r="L147" s="6"/>
      <c r="M147" s="6"/>
      <c r="N147" s="2" t="str">
        <f t="shared" si="6"/>
        <v/>
      </c>
    </row>
    <row r="148" spans="1:14" x14ac:dyDescent="0.25">
      <c r="A148" s="10"/>
      <c r="B148" s="7"/>
      <c r="C148" s="7"/>
      <c r="D148" s="7"/>
      <c r="E148" s="18"/>
      <c r="F148" s="18"/>
      <c r="G148" s="18"/>
      <c r="H148" s="6"/>
      <c r="I148" s="6"/>
      <c r="J148" s="6"/>
      <c r="K148" s="6"/>
      <c r="L148" s="6"/>
      <c r="M148" s="6"/>
      <c r="N148" s="2" t="str">
        <f t="shared" si="6"/>
        <v/>
      </c>
    </row>
    <row r="149" spans="1:14" x14ac:dyDescent="0.25">
      <c r="A149" s="10"/>
      <c r="B149" s="7"/>
      <c r="C149" s="7"/>
      <c r="D149" s="7"/>
      <c r="E149" s="18"/>
      <c r="F149" s="18"/>
      <c r="G149" s="18"/>
      <c r="H149" s="6"/>
      <c r="I149" s="6"/>
      <c r="J149" s="6"/>
      <c r="K149" s="6"/>
      <c r="L149" s="6"/>
      <c r="M149" s="6"/>
      <c r="N149" s="2" t="str">
        <f t="shared" si="6"/>
        <v/>
      </c>
    </row>
    <row r="150" spans="1:14" x14ac:dyDescent="0.25">
      <c r="A150" s="10"/>
      <c r="B150" s="7"/>
      <c r="C150" s="7"/>
      <c r="D150" s="7"/>
      <c r="E150" s="18"/>
      <c r="F150" s="18"/>
      <c r="G150" s="18"/>
      <c r="H150" s="6"/>
      <c r="I150" s="6"/>
      <c r="J150" s="6"/>
      <c r="K150" s="6"/>
      <c r="L150" s="6"/>
      <c r="M150" s="6"/>
      <c r="N150" s="2" t="str">
        <f t="shared" si="6"/>
        <v/>
      </c>
    </row>
    <row r="151" spans="1:14" x14ac:dyDescent="0.25">
      <c r="A151" s="10"/>
      <c r="B151" s="7"/>
      <c r="C151" s="7"/>
      <c r="D151" s="7"/>
      <c r="E151" s="18"/>
      <c r="F151" s="18"/>
      <c r="G151" s="18"/>
      <c r="H151" s="6"/>
      <c r="I151" s="6"/>
      <c r="J151" s="6"/>
      <c r="K151" s="6"/>
      <c r="L151" s="6"/>
      <c r="M151" s="6"/>
      <c r="N151" s="2" t="str">
        <f t="shared" si="6"/>
        <v/>
      </c>
    </row>
    <row r="152" spans="1:14" x14ac:dyDescent="0.25">
      <c r="A152" s="10"/>
      <c r="B152" s="7"/>
      <c r="C152" s="7"/>
      <c r="D152" s="7"/>
      <c r="E152" s="18"/>
      <c r="F152" s="18"/>
      <c r="G152" s="18"/>
      <c r="H152" s="6"/>
      <c r="I152" s="6"/>
      <c r="J152" s="6"/>
      <c r="K152" s="6"/>
      <c r="L152" s="6"/>
      <c r="M152" s="6"/>
      <c r="N152" s="2" t="str">
        <f t="shared" si="6"/>
        <v/>
      </c>
    </row>
    <row r="153" spans="1:14" x14ac:dyDescent="0.25">
      <c r="A153" s="10"/>
      <c r="B153" s="7"/>
      <c r="C153" s="7"/>
      <c r="D153" s="7"/>
      <c r="E153" s="18"/>
      <c r="F153" s="18"/>
      <c r="G153" s="18"/>
      <c r="H153" s="6"/>
      <c r="I153" s="6"/>
      <c r="J153" s="6"/>
      <c r="K153" s="6"/>
      <c r="L153" s="6"/>
      <c r="M153" s="6"/>
      <c r="N153" s="2" t="str">
        <f t="shared" si="6"/>
        <v/>
      </c>
    </row>
    <row r="154" spans="1:14" x14ac:dyDescent="0.25">
      <c r="A154" s="10"/>
      <c r="B154" s="7"/>
      <c r="C154" s="7"/>
      <c r="D154" s="7"/>
      <c r="E154" s="18"/>
      <c r="F154" s="18"/>
      <c r="G154" s="18"/>
      <c r="H154" s="6"/>
      <c r="I154" s="6"/>
      <c r="J154" s="6"/>
      <c r="K154" s="6"/>
      <c r="L154" s="6"/>
      <c r="M154" s="6"/>
      <c r="N154" s="2" t="str">
        <f t="shared" si="6"/>
        <v/>
      </c>
    </row>
    <row r="155" spans="1:14" x14ac:dyDescent="0.25">
      <c r="A155" s="10"/>
      <c r="B155" s="7"/>
      <c r="C155" s="7"/>
      <c r="D155" s="7"/>
      <c r="E155" s="18"/>
      <c r="F155" s="18"/>
      <c r="G155" s="18"/>
      <c r="H155" s="6"/>
      <c r="I155" s="6"/>
      <c r="J155" s="6"/>
      <c r="K155" s="6"/>
      <c r="L155" s="6"/>
      <c r="M155" s="6"/>
      <c r="N155" s="2" t="str">
        <f t="shared" si="6"/>
        <v/>
      </c>
    </row>
    <row r="156" spans="1:14" x14ac:dyDescent="0.25">
      <c r="A156" s="10"/>
      <c r="B156" s="7"/>
      <c r="C156" s="7"/>
      <c r="D156" s="7"/>
      <c r="E156" s="18"/>
      <c r="F156" s="18"/>
      <c r="G156" s="18"/>
      <c r="H156" s="6"/>
      <c r="I156" s="6"/>
      <c r="J156" s="6"/>
      <c r="K156" s="6"/>
      <c r="L156" s="6"/>
      <c r="M156" s="6"/>
      <c r="N156" s="2" t="str">
        <f t="shared" si="6"/>
        <v/>
      </c>
    </row>
    <row r="157" spans="1:14" x14ac:dyDescent="0.25">
      <c r="A157" s="10"/>
      <c r="B157" s="7"/>
      <c r="C157" s="7"/>
      <c r="D157" s="7"/>
      <c r="E157" s="18"/>
      <c r="F157" s="18"/>
      <c r="G157" s="18"/>
      <c r="H157" s="6"/>
      <c r="I157" s="6"/>
      <c r="J157" s="6"/>
      <c r="K157" s="6"/>
      <c r="L157" s="6"/>
      <c r="M157" s="6"/>
      <c r="N157" s="2" t="str">
        <f t="shared" si="6"/>
        <v/>
      </c>
    </row>
    <row r="158" spans="1:14" x14ac:dyDescent="0.25">
      <c r="A158" s="10"/>
      <c r="B158" s="7"/>
      <c r="C158" s="7"/>
      <c r="D158" s="7"/>
      <c r="E158" s="18"/>
      <c r="F158" s="18"/>
      <c r="G158" s="18"/>
      <c r="H158" s="6"/>
      <c r="I158" s="6"/>
      <c r="J158" s="6"/>
      <c r="K158" s="6"/>
      <c r="L158" s="6"/>
      <c r="M158" s="6"/>
      <c r="N158" s="2" t="str">
        <f t="shared" si="6"/>
        <v/>
      </c>
    </row>
    <row r="159" spans="1:14" x14ac:dyDescent="0.25">
      <c r="A159" s="10"/>
      <c r="B159" s="7"/>
      <c r="C159" s="7"/>
      <c r="D159" s="7"/>
      <c r="E159" s="18"/>
      <c r="F159" s="18"/>
      <c r="G159" s="18"/>
      <c r="H159" s="6"/>
      <c r="I159" s="6"/>
      <c r="J159" s="6"/>
      <c r="K159" s="6"/>
      <c r="L159" s="6"/>
      <c r="M159" s="6"/>
      <c r="N159" s="2" t="str">
        <f t="shared" si="6"/>
        <v/>
      </c>
    </row>
    <row r="160" spans="1:14" x14ac:dyDescent="0.25">
      <c r="A160" s="10"/>
      <c r="B160" s="7"/>
      <c r="C160" s="7"/>
      <c r="D160" s="7"/>
      <c r="E160" s="18"/>
      <c r="F160" s="18"/>
      <c r="G160" s="18"/>
      <c r="H160" s="6"/>
      <c r="I160" s="6"/>
      <c r="J160" s="6"/>
      <c r="K160" s="6"/>
      <c r="L160" s="6"/>
      <c r="M160" s="6"/>
      <c r="N160" s="2" t="str">
        <f t="shared" si="6"/>
        <v/>
      </c>
    </row>
    <row r="161" spans="1:14" x14ac:dyDescent="0.25">
      <c r="A161" s="10"/>
      <c r="B161" s="7"/>
      <c r="C161" s="7"/>
      <c r="D161" s="7"/>
      <c r="E161" s="18"/>
      <c r="F161" s="18"/>
      <c r="G161" s="18"/>
      <c r="H161" s="6"/>
      <c r="I161" s="6"/>
      <c r="J161" s="6"/>
      <c r="K161" s="6"/>
      <c r="L161" s="6"/>
      <c r="M161" s="6"/>
      <c r="N161" s="2" t="str">
        <f t="shared" si="6"/>
        <v/>
      </c>
    </row>
    <row r="162" spans="1:14" x14ac:dyDescent="0.25">
      <c r="A162" s="10"/>
      <c r="B162" s="7"/>
      <c r="C162" s="7"/>
      <c r="D162" s="7"/>
      <c r="E162" s="18"/>
      <c r="F162" s="18"/>
      <c r="G162" s="18"/>
      <c r="H162" s="6"/>
      <c r="I162" s="6"/>
      <c r="J162" s="6"/>
      <c r="K162" s="6"/>
      <c r="L162" s="6"/>
      <c r="M162" s="6"/>
      <c r="N162" s="2" t="str">
        <f t="shared" si="6"/>
        <v/>
      </c>
    </row>
    <row r="163" spans="1:14" x14ac:dyDescent="0.25">
      <c r="A163" s="10"/>
      <c r="B163" s="7"/>
      <c r="C163" s="7"/>
      <c r="D163" s="7"/>
      <c r="E163" s="18"/>
      <c r="F163" s="18"/>
      <c r="G163" s="18"/>
      <c r="H163" s="6"/>
      <c r="I163" s="6"/>
      <c r="J163" s="6"/>
      <c r="K163" s="6"/>
      <c r="L163" s="6"/>
      <c r="M163" s="6"/>
      <c r="N163" s="2" t="str">
        <f t="shared" si="6"/>
        <v/>
      </c>
    </row>
    <row r="164" spans="1:14" x14ac:dyDescent="0.25">
      <c r="A164" s="10"/>
      <c r="B164" s="7"/>
      <c r="C164" s="7"/>
      <c r="D164" s="7"/>
      <c r="E164" s="18"/>
      <c r="F164" s="18"/>
      <c r="G164" s="18"/>
      <c r="H164" s="6"/>
      <c r="I164" s="6"/>
      <c r="J164" s="6"/>
      <c r="K164" s="6"/>
      <c r="L164" s="6"/>
      <c r="M164" s="6"/>
      <c r="N164" s="2" t="str">
        <f t="shared" si="6"/>
        <v/>
      </c>
    </row>
    <row r="165" spans="1:14" x14ac:dyDescent="0.25">
      <c r="A165" s="10"/>
      <c r="B165" s="7"/>
      <c r="C165" s="7"/>
      <c r="D165" s="7"/>
      <c r="E165" s="18"/>
      <c r="F165" s="18"/>
      <c r="G165" s="18"/>
      <c r="H165" s="6"/>
      <c r="I165" s="6"/>
      <c r="J165" s="6"/>
      <c r="K165" s="6"/>
      <c r="L165" s="6"/>
      <c r="M165" s="6"/>
      <c r="N165" s="2" t="str">
        <f t="shared" si="6"/>
        <v/>
      </c>
    </row>
    <row r="166" spans="1:14" x14ac:dyDescent="0.25">
      <c r="A166" s="10"/>
      <c r="B166" s="7"/>
      <c r="C166" s="7"/>
      <c r="D166" s="7"/>
      <c r="E166" s="18"/>
      <c r="F166" s="18"/>
      <c r="G166" s="18"/>
      <c r="H166" s="6"/>
      <c r="I166" s="6"/>
      <c r="J166" s="6"/>
      <c r="K166" s="6"/>
      <c r="L166" s="6"/>
      <c r="M166" s="6"/>
      <c r="N166" s="2" t="str">
        <f t="shared" si="6"/>
        <v/>
      </c>
    </row>
    <row r="167" spans="1:14" x14ac:dyDescent="0.25">
      <c r="A167" s="10"/>
      <c r="B167" s="7"/>
      <c r="C167" s="7"/>
      <c r="D167" s="7"/>
      <c r="E167" s="18"/>
      <c r="F167" s="18"/>
      <c r="G167" s="18"/>
      <c r="H167" s="6"/>
      <c r="I167" s="6"/>
      <c r="J167" s="6"/>
      <c r="K167" s="6"/>
      <c r="L167" s="6"/>
      <c r="M167" s="6"/>
      <c r="N167" s="2" t="str">
        <f t="shared" si="6"/>
        <v/>
      </c>
    </row>
    <row r="168" spans="1:14" x14ac:dyDescent="0.25">
      <c r="A168" s="10"/>
      <c r="B168" s="7"/>
      <c r="C168" s="7"/>
      <c r="D168" s="7"/>
      <c r="E168" s="18"/>
      <c r="F168" s="18"/>
      <c r="G168" s="18"/>
      <c r="H168" s="6"/>
      <c r="I168" s="6"/>
      <c r="J168" s="6"/>
      <c r="K168" s="6"/>
      <c r="L168" s="6"/>
      <c r="M168" s="6"/>
      <c r="N168" s="2" t="str">
        <f t="shared" si="6"/>
        <v/>
      </c>
    </row>
    <row r="169" spans="1:14" x14ac:dyDescent="0.25">
      <c r="A169" s="10"/>
      <c r="B169" s="7"/>
      <c r="C169" s="7"/>
      <c r="D169" s="7"/>
      <c r="E169" s="18"/>
      <c r="F169" s="18"/>
      <c r="G169" s="18"/>
      <c r="H169" s="6"/>
      <c r="I169" s="6"/>
      <c r="J169" s="6"/>
      <c r="K169" s="6"/>
      <c r="L169" s="6"/>
      <c r="M169" s="6"/>
      <c r="N169" s="2" t="str">
        <f t="shared" si="6"/>
        <v/>
      </c>
    </row>
    <row r="170" spans="1:14" x14ac:dyDescent="0.25">
      <c r="A170" s="10"/>
      <c r="B170" s="7"/>
      <c r="C170" s="7"/>
      <c r="D170" s="7"/>
      <c r="E170" s="18"/>
      <c r="F170" s="18"/>
      <c r="G170" s="18"/>
      <c r="H170" s="6"/>
      <c r="I170" s="6"/>
      <c r="J170" s="6"/>
      <c r="K170" s="6"/>
      <c r="L170" s="6"/>
      <c r="M170" s="6"/>
      <c r="N170" s="2" t="str">
        <f t="shared" si="6"/>
        <v/>
      </c>
    </row>
    <row r="171" spans="1:14" x14ac:dyDescent="0.25">
      <c r="A171" s="10"/>
      <c r="B171" s="7"/>
      <c r="C171" s="7"/>
      <c r="D171" s="7"/>
      <c r="E171" s="18"/>
      <c r="F171" s="18"/>
      <c r="G171" s="18"/>
      <c r="H171" s="6"/>
      <c r="I171" s="6"/>
      <c r="J171" s="6"/>
      <c r="K171" s="6"/>
      <c r="L171" s="6"/>
      <c r="M171" s="6"/>
      <c r="N171" s="2" t="str">
        <f t="shared" si="6"/>
        <v/>
      </c>
    </row>
    <row r="172" spans="1:14" x14ac:dyDescent="0.25">
      <c r="A172" s="10"/>
      <c r="B172" s="7"/>
      <c r="C172" s="7"/>
      <c r="D172" s="7"/>
      <c r="E172" s="18"/>
      <c r="F172" s="18"/>
      <c r="G172" s="18"/>
      <c r="H172" s="6"/>
      <c r="I172" s="6"/>
      <c r="J172" s="6"/>
      <c r="K172" s="6"/>
      <c r="L172" s="6"/>
      <c r="M172" s="6"/>
      <c r="N172" s="2" t="str">
        <f t="shared" si="6"/>
        <v/>
      </c>
    </row>
    <row r="173" spans="1:14" x14ac:dyDescent="0.25">
      <c r="A173" s="10"/>
      <c r="B173" s="7"/>
      <c r="C173" s="7"/>
      <c r="D173" s="7"/>
      <c r="E173" s="18"/>
      <c r="F173" s="18"/>
      <c r="G173" s="18"/>
      <c r="H173" s="6"/>
      <c r="I173" s="6"/>
      <c r="J173" s="6"/>
      <c r="K173" s="6"/>
      <c r="L173" s="6"/>
      <c r="M173" s="6"/>
      <c r="N173" s="2" t="str">
        <f t="shared" si="6"/>
        <v/>
      </c>
    </row>
    <row r="174" spans="1:14" x14ac:dyDescent="0.25">
      <c r="A174" s="10"/>
      <c r="B174" s="7"/>
      <c r="C174" s="7"/>
      <c r="D174" s="7"/>
      <c r="E174" s="18"/>
      <c r="F174" s="18"/>
      <c r="G174" s="18"/>
      <c r="H174" s="6"/>
      <c r="I174" s="6"/>
      <c r="J174" s="6"/>
      <c r="K174" s="6"/>
      <c r="L174" s="6"/>
      <c r="M174" s="6"/>
      <c r="N174" s="2" t="str">
        <f t="shared" si="6"/>
        <v/>
      </c>
    </row>
    <row r="175" spans="1:14" x14ac:dyDescent="0.25">
      <c r="A175" s="10"/>
      <c r="B175" s="7"/>
      <c r="C175" s="7"/>
      <c r="D175" s="7"/>
      <c r="E175" s="18"/>
      <c r="F175" s="18"/>
      <c r="G175" s="18"/>
      <c r="H175" s="6"/>
      <c r="I175" s="6"/>
      <c r="J175" s="6"/>
      <c r="K175" s="6"/>
      <c r="L175" s="6"/>
      <c r="M175" s="6"/>
      <c r="N175" s="2" t="str">
        <f t="shared" si="6"/>
        <v/>
      </c>
    </row>
    <row r="176" spans="1:14" x14ac:dyDescent="0.25">
      <c r="A176" s="10"/>
      <c r="B176" s="7"/>
      <c r="C176" s="7"/>
      <c r="D176" s="7"/>
      <c r="E176" s="18"/>
      <c r="F176" s="18"/>
      <c r="G176" s="18"/>
      <c r="H176" s="6"/>
      <c r="I176" s="6"/>
      <c r="J176" s="6"/>
      <c r="K176" s="6"/>
      <c r="L176" s="6"/>
      <c r="M176" s="6"/>
      <c r="N176" s="2" t="str">
        <f t="shared" si="6"/>
        <v/>
      </c>
    </row>
    <row r="177" spans="1:14" x14ac:dyDescent="0.25">
      <c r="A177" s="10"/>
      <c r="B177" s="7"/>
      <c r="C177" s="7"/>
      <c r="D177" s="7"/>
      <c r="E177" s="18"/>
      <c r="F177" s="18"/>
      <c r="G177" s="18"/>
      <c r="H177" s="6"/>
      <c r="I177" s="6"/>
      <c r="J177" s="6"/>
      <c r="K177" s="6"/>
      <c r="L177" s="6"/>
      <c r="M177" s="6"/>
      <c r="N177" s="2" t="str">
        <f t="shared" si="6"/>
        <v/>
      </c>
    </row>
    <row r="178" spans="1:14" x14ac:dyDescent="0.25">
      <c r="A178" s="10"/>
      <c r="B178" s="7"/>
      <c r="C178" s="7"/>
      <c r="D178" s="7"/>
      <c r="E178" s="18"/>
      <c r="F178" s="18"/>
      <c r="G178" s="18"/>
      <c r="H178" s="6"/>
      <c r="I178" s="6"/>
      <c r="J178" s="6"/>
      <c r="K178" s="6"/>
      <c r="L178" s="6"/>
      <c r="M178" s="6"/>
      <c r="N178" s="2" t="str">
        <f t="shared" si="6"/>
        <v/>
      </c>
    </row>
    <row r="179" spans="1:14" x14ac:dyDescent="0.25">
      <c r="A179" s="10"/>
      <c r="B179" s="7"/>
      <c r="C179" s="7"/>
      <c r="D179" s="7"/>
      <c r="E179" s="18"/>
      <c r="F179" s="18"/>
      <c r="G179" s="18"/>
      <c r="H179" s="6"/>
      <c r="I179" s="6"/>
      <c r="J179" s="6"/>
      <c r="K179" s="6"/>
      <c r="L179" s="6"/>
      <c r="M179" s="6"/>
      <c r="N179" s="2" t="str">
        <f t="shared" si="6"/>
        <v/>
      </c>
    </row>
    <row r="180" spans="1:14" x14ac:dyDescent="0.25">
      <c r="A180" s="10"/>
      <c r="B180" s="7"/>
      <c r="C180" s="7"/>
      <c r="D180" s="7"/>
      <c r="E180" s="18"/>
      <c r="F180" s="18"/>
      <c r="G180" s="18"/>
      <c r="H180" s="6"/>
      <c r="I180" s="6"/>
      <c r="J180" s="6"/>
      <c r="K180" s="6"/>
      <c r="L180" s="6"/>
      <c r="M180" s="6"/>
      <c r="N180" s="2" t="str">
        <f t="shared" si="6"/>
        <v/>
      </c>
    </row>
    <row r="181" spans="1:14" x14ac:dyDescent="0.25">
      <c r="A181" s="10"/>
      <c r="B181" s="7"/>
      <c r="C181" s="7"/>
      <c r="D181" s="7"/>
      <c r="E181" s="18"/>
      <c r="F181" s="18"/>
      <c r="G181" s="18"/>
      <c r="H181" s="6"/>
      <c r="I181" s="6"/>
      <c r="J181" s="6"/>
      <c r="K181" s="6"/>
      <c r="L181" s="6"/>
      <c r="M181" s="6"/>
      <c r="N181" s="2" t="str">
        <f t="shared" si="6"/>
        <v/>
      </c>
    </row>
    <row r="182" spans="1:14" x14ac:dyDescent="0.25">
      <c r="A182" s="10"/>
      <c r="B182" s="7"/>
      <c r="C182" s="7"/>
      <c r="D182" s="7"/>
      <c r="E182" s="18"/>
      <c r="F182" s="18"/>
      <c r="G182" s="18"/>
      <c r="H182" s="6"/>
      <c r="I182" s="6"/>
      <c r="J182" s="6"/>
      <c r="K182" s="6"/>
      <c r="L182" s="6"/>
      <c r="M182" s="6"/>
      <c r="N182" s="2" t="str">
        <f t="shared" si="6"/>
        <v/>
      </c>
    </row>
    <row r="183" spans="1:14" x14ac:dyDescent="0.25">
      <c r="A183" s="10"/>
      <c r="B183" s="7"/>
      <c r="C183" s="7"/>
      <c r="D183" s="7"/>
      <c r="E183" s="18"/>
      <c r="F183" s="18"/>
      <c r="G183" s="18"/>
      <c r="H183" s="6"/>
      <c r="I183" s="6"/>
      <c r="J183" s="6"/>
      <c r="K183" s="6"/>
      <c r="L183" s="6"/>
      <c r="M183" s="6"/>
      <c r="N183" s="2" t="str">
        <f t="shared" si="6"/>
        <v/>
      </c>
    </row>
    <row r="184" spans="1:14" x14ac:dyDescent="0.25">
      <c r="A184" s="10"/>
      <c r="B184" s="7"/>
      <c r="C184" s="7"/>
      <c r="D184" s="7"/>
      <c r="E184" s="18"/>
      <c r="F184" s="18"/>
      <c r="G184" s="18"/>
      <c r="H184" s="6"/>
      <c r="I184" s="6"/>
      <c r="J184" s="6"/>
      <c r="K184" s="6"/>
      <c r="L184" s="6"/>
      <c r="M184" s="6"/>
      <c r="N184" s="2" t="str">
        <f t="shared" si="6"/>
        <v/>
      </c>
    </row>
    <row r="185" spans="1:14" x14ac:dyDescent="0.25">
      <c r="A185" s="10"/>
      <c r="B185" s="7"/>
      <c r="C185" s="7"/>
      <c r="D185" s="7"/>
      <c r="E185" s="18"/>
      <c r="F185" s="18"/>
      <c r="G185" s="18"/>
      <c r="H185" s="6"/>
      <c r="I185" s="6"/>
      <c r="J185" s="6"/>
      <c r="K185" s="6"/>
      <c r="L185" s="6"/>
      <c r="M185" s="6"/>
      <c r="N185" s="2" t="str">
        <f t="shared" si="6"/>
        <v/>
      </c>
    </row>
    <row r="186" spans="1:14" x14ac:dyDescent="0.25">
      <c r="A186" s="10"/>
      <c r="B186" s="7"/>
      <c r="C186" s="7"/>
      <c r="D186" s="7"/>
      <c r="E186" s="18"/>
      <c r="F186" s="18"/>
      <c r="G186" s="18"/>
      <c r="H186" s="6"/>
      <c r="I186" s="6"/>
      <c r="J186" s="6"/>
      <c r="K186" s="6"/>
      <c r="L186" s="6"/>
      <c r="M186" s="6"/>
      <c r="N186" s="2" t="str">
        <f t="shared" si="6"/>
        <v/>
      </c>
    </row>
    <row r="187" spans="1:14" x14ac:dyDescent="0.25">
      <c r="A187" s="10"/>
      <c r="B187" s="7"/>
      <c r="C187" s="7"/>
      <c r="D187" s="7"/>
      <c r="E187" s="18"/>
      <c r="F187" s="18"/>
      <c r="G187" s="18"/>
      <c r="H187" s="6"/>
      <c r="I187" s="6"/>
      <c r="J187" s="6"/>
      <c r="K187" s="6"/>
      <c r="L187" s="6"/>
      <c r="M187" s="6"/>
      <c r="N187" s="2" t="str">
        <f t="shared" si="6"/>
        <v/>
      </c>
    </row>
    <row r="188" spans="1:14" x14ac:dyDescent="0.25">
      <c r="A188" s="10"/>
      <c r="B188" s="7"/>
      <c r="C188" s="7"/>
      <c r="D188" s="7"/>
      <c r="E188" s="18"/>
      <c r="F188" s="18"/>
      <c r="G188" s="18"/>
      <c r="H188" s="6"/>
      <c r="I188" s="6"/>
      <c r="J188" s="6"/>
      <c r="K188" s="6"/>
      <c r="L188" s="6"/>
      <c r="M188" s="6"/>
      <c r="N188" s="2" t="str">
        <f t="shared" si="6"/>
        <v/>
      </c>
    </row>
    <row r="189" spans="1:14" x14ac:dyDescent="0.25">
      <c r="A189" s="10"/>
      <c r="B189" s="7"/>
      <c r="C189" s="7"/>
      <c r="D189" s="7"/>
      <c r="E189" s="18"/>
      <c r="F189" s="18"/>
      <c r="G189" s="18"/>
      <c r="H189" s="6"/>
      <c r="I189" s="6"/>
      <c r="J189" s="6"/>
      <c r="K189" s="6"/>
      <c r="L189" s="6"/>
      <c r="M189" s="6"/>
      <c r="N189" s="2" t="str">
        <f t="shared" si="6"/>
        <v/>
      </c>
    </row>
    <row r="190" spans="1:14" x14ac:dyDescent="0.25">
      <c r="A190" s="10"/>
      <c r="B190" s="7"/>
      <c r="C190" s="7"/>
      <c r="D190" s="7"/>
      <c r="E190" s="18"/>
      <c r="F190" s="18"/>
      <c r="G190" s="18"/>
      <c r="H190" s="6"/>
      <c r="I190" s="6"/>
      <c r="J190" s="6"/>
      <c r="K190" s="6"/>
      <c r="L190" s="6"/>
      <c r="M190" s="6"/>
      <c r="N190" s="2" t="str">
        <f t="shared" si="6"/>
        <v/>
      </c>
    </row>
    <row r="191" spans="1:14" x14ac:dyDescent="0.25">
      <c r="A191" s="10"/>
      <c r="B191" s="7"/>
      <c r="C191" s="7"/>
      <c r="D191" s="7"/>
      <c r="E191" s="18"/>
      <c r="F191" s="18"/>
      <c r="G191" s="18"/>
      <c r="H191" s="6"/>
      <c r="I191" s="6"/>
      <c r="J191" s="6"/>
      <c r="K191" s="6"/>
      <c r="L191" s="6"/>
      <c r="M191" s="6"/>
      <c r="N191" s="2" t="str">
        <f t="shared" si="6"/>
        <v/>
      </c>
    </row>
    <row r="192" spans="1:14" x14ac:dyDescent="0.25">
      <c r="A192" s="10"/>
      <c r="B192" s="7"/>
      <c r="C192" s="7"/>
      <c r="D192" s="7"/>
      <c r="E192" s="18"/>
      <c r="F192" s="18"/>
      <c r="G192" s="18"/>
      <c r="H192" s="6"/>
      <c r="I192" s="6"/>
      <c r="J192" s="6"/>
      <c r="K192" s="6"/>
      <c r="L192" s="6"/>
      <c r="M192" s="6"/>
      <c r="N192" s="2" t="str">
        <f t="shared" si="6"/>
        <v/>
      </c>
    </row>
    <row r="193" spans="1:14" x14ac:dyDescent="0.25">
      <c r="A193" s="10"/>
      <c r="B193" s="7"/>
      <c r="C193" s="7"/>
      <c r="D193" s="7"/>
      <c r="E193" s="18"/>
      <c r="F193" s="18"/>
      <c r="G193" s="18"/>
      <c r="H193" s="6"/>
      <c r="I193" s="6"/>
      <c r="J193" s="6"/>
      <c r="K193" s="6"/>
      <c r="L193" s="6"/>
      <c r="M193" s="6"/>
      <c r="N193" s="2" t="str">
        <f t="shared" si="6"/>
        <v/>
      </c>
    </row>
    <row r="194" spans="1:14" x14ac:dyDescent="0.25">
      <c r="A194" s="10"/>
      <c r="B194" s="7"/>
      <c r="C194" s="7"/>
      <c r="D194" s="7"/>
      <c r="E194" s="18"/>
      <c r="F194" s="18"/>
      <c r="G194" s="18"/>
      <c r="H194" s="6"/>
      <c r="I194" s="6"/>
      <c r="J194" s="6"/>
      <c r="K194" s="6"/>
      <c r="L194" s="6"/>
      <c r="M194" s="6"/>
      <c r="N194" s="2" t="str">
        <f t="shared" si="6"/>
        <v/>
      </c>
    </row>
    <row r="195" spans="1:14" x14ac:dyDescent="0.25">
      <c r="A195" s="10"/>
      <c r="B195" s="8"/>
      <c r="C195" s="8"/>
      <c r="D195" s="8"/>
      <c r="E195" s="18"/>
      <c r="F195" s="18"/>
      <c r="G195" s="18"/>
      <c r="H195" s="6"/>
      <c r="I195" s="6"/>
      <c r="J195" s="6"/>
      <c r="K195" s="6"/>
      <c r="L195" s="6"/>
      <c r="M195" s="6"/>
      <c r="N195" s="2" t="str">
        <f t="shared" si="6"/>
        <v/>
      </c>
    </row>
    <row r="196" spans="1:14" ht="15.75" thickBot="1" x14ac:dyDescent="0.3">
      <c r="A196" s="11"/>
      <c r="B196" s="13" t="s">
        <v>3</v>
      </c>
      <c r="C196" s="13"/>
      <c r="D196" s="11"/>
      <c r="E196" s="21"/>
      <c r="F196" s="19"/>
      <c r="G196" s="19"/>
      <c r="H196" s="19"/>
      <c r="I196" s="19"/>
      <c r="J196" s="19"/>
      <c r="K196" s="19"/>
      <c r="L196" s="19"/>
      <c r="M196" s="19"/>
      <c r="N196" s="12"/>
    </row>
    <row r="197" spans="1:14" ht="15.75" thickTop="1" x14ac:dyDescent="0.25">
      <c r="A197" t="s">
        <v>4</v>
      </c>
      <c r="C197" s="4">
        <f ca="1">TODAY()</f>
        <v>43105</v>
      </c>
      <c r="D197" t="s">
        <v>173</v>
      </c>
      <c r="E197" t="s">
        <v>7</v>
      </c>
      <c r="N197" t="s">
        <v>8</v>
      </c>
    </row>
    <row r="198" spans="1:14" x14ac:dyDescent="0.25">
      <c r="A198" t="s">
        <v>0</v>
      </c>
      <c r="C198">
        <f ca="1">YEAR(C197)</f>
        <v>2018</v>
      </c>
      <c r="D198" t="s">
        <v>190</v>
      </c>
      <c r="E198" t="s">
        <v>9</v>
      </c>
      <c r="N198" t="s">
        <v>10</v>
      </c>
    </row>
    <row r="199" spans="1:14" x14ac:dyDescent="0.25">
      <c r="A199" t="s">
        <v>1</v>
      </c>
      <c r="D199" t="s">
        <v>191</v>
      </c>
      <c r="E199" t="s">
        <v>203</v>
      </c>
      <c r="N199" t="s">
        <v>208</v>
      </c>
    </row>
    <row r="200" spans="1:14" x14ac:dyDescent="0.25">
      <c r="A200" t="s">
        <v>228</v>
      </c>
      <c r="D200" t="s">
        <v>174</v>
      </c>
      <c r="E200" t="s">
        <v>11</v>
      </c>
      <c r="N200" t="s">
        <v>12</v>
      </c>
    </row>
    <row r="201" spans="1:14" x14ac:dyDescent="0.25">
      <c r="A201" t="s">
        <v>2</v>
      </c>
      <c r="D201" t="s">
        <v>175</v>
      </c>
      <c r="E201" t="s">
        <v>13</v>
      </c>
      <c r="N201" t="s">
        <v>14</v>
      </c>
    </row>
    <row r="202" spans="1:14" x14ac:dyDescent="0.25">
      <c r="A202" t="s">
        <v>5</v>
      </c>
      <c r="D202" t="s">
        <v>176</v>
      </c>
      <c r="E202" t="s">
        <v>204</v>
      </c>
      <c r="N202" t="s">
        <v>209</v>
      </c>
    </row>
    <row r="203" spans="1:14" x14ac:dyDescent="0.25">
      <c r="A203" t="s">
        <v>219</v>
      </c>
      <c r="D203" t="s">
        <v>177</v>
      </c>
      <c r="E203" t="s">
        <v>17</v>
      </c>
      <c r="N203" t="s">
        <v>18</v>
      </c>
    </row>
    <row r="204" spans="1:14" x14ac:dyDescent="0.25">
      <c r="D204" t="s">
        <v>178</v>
      </c>
      <c r="E204" t="s">
        <v>15</v>
      </c>
      <c r="N204" t="s">
        <v>16</v>
      </c>
    </row>
    <row r="205" spans="1:14" x14ac:dyDescent="0.25">
      <c r="D205" t="s">
        <v>179</v>
      </c>
      <c r="E205" t="s">
        <v>19</v>
      </c>
      <c r="N205" t="s">
        <v>20</v>
      </c>
    </row>
    <row r="206" spans="1:14" x14ac:dyDescent="0.25">
      <c r="D206" t="s">
        <v>180</v>
      </c>
      <c r="E206" t="s">
        <v>21</v>
      </c>
      <c r="N206" t="s">
        <v>22</v>
      </c>
    </row>
    <row r="207" spans="1:14" x14ac:dyDescent="0.25">
      <c r="D207" t="s">
        <v>181</v>
      </c>
      <c r="E207" t="s">
        <v>23</v>
      </c>
      <c r="N207" t="s">
        <v>24</v>
      </c>
    </row>
    <row r="208" spans="1:14" x14ac:dyDescent="0.25">
      <c r="D208" t="s">
        <v>182</v>
      </c>
      <c r="E208" t="s">
        <v>205</v>
      </c>
      <c r="N208" t="s">
        <v>210</v>
      </c>
    </row>
    <row r="209" spans="4:14" x14ac:dyDescent="0.25">
      <c r="D209" t="s">
        <v>183</v>
      </c>
      <c r="E209" t="s">
        <v>206</v>
      </c>
      <c r="N209" t="s">
        <v>211</v>
      </c>
    </row>
    <row r="210" spans="4:14" x14ac:dyDescent="0.25">
      <c r="D210" t="s">
        <v>184</v>
      </c>
      <c r="E210" t="s">
        <v>25</v>
      </c>
      <c r="N210" t="s">
        <v>26</v>
      </c>
    </row>
    <row r="211" spans="4:14" x14ac:dyDescent="0.25">
      <c r="D211" t="s">
        <v>185</v>
      </c>
      <c r="E211" t="s">
        <v>27</v>
      </c>
      <c r="N211" t="s">
        <v>28</v>
      </c>
    </row>
    <row r="212" spans="4:14" x14ac:dyDescent="0.25">
      <c r="D212" t="s">
        <v>186</v>
      </c>
      <c r="E212" t="s">
        <v>29</v>
      </c>
      <c r="N212" t="s">
        <v>30</v>
      </c>
    </row>
    <row r="213" spans="4:14" x14ac:dyDescent="0.25">
      <c r="D213" t="s">
        <v>187</v>
      </c>
      <c r="E213" t="s">
        <v>31</v>
      </c>
      <c r="N213" t="s">
        <v>32</v>
      </c>
    </row>
    <row r="214" spans="4:14" x14ac:dyDescent="0.25">
      <c r="D214" t="s">
        <v>188</v>
      </c>
      <c r="E214" t="s">
        <v>33</v>
      </c>
      <c r="N214" t="s">
        <v>34</v>
      </c>
    </row>
    <row r="215" spans="4:14" x14ac:dyDescent="0.25">
      <c r="D215" t="s">
        <v>189</v>
      </c>
      <c r="E215" t="s">
        <v>35</v>
      </c>
      <c r="N215" t="s">
        <v>36</v>
      </c>
    </row>
    <row r="216" spans="4:14" x14ac:dyDescent="0.25">
      <c r="E216" t="s">
        <v>37</v>
      </c>
      <c r="N216" t="s">
        <v>38</v>
      </c>
    </row>
    <row r="217" spans="4:14" x14ac:dyDescent="0.25">
      <c r="E217" t="s">
        <v>39</v>
      </c>
      <c r="N217" t="s">
        <v>40</v>
      </c>
    </row>
    <row r="218" spans="4:14" x14ac:dyDescent="0.25">
      <c r="E218" t="s">
        <v>41</v>
      </c>
      <c r="N218" t="s">
        <v>42</v>
      </c>
    </row>
    <row r="219" spans="4:14" x14ac:dyDescent="0.25">
      <c r="E219" t="s">
        <v>43</v>
      </c>
      <c r="N219" t="s">
        <v>44</v>
      </c>
    </row>
    <row r="220" spans="4:14" x14ac:dyDescent="0.25">
      <c r="E220" t="s">
        <v>45</v>
      </c>
      <c r="N220" t="s">
        <v>46</v>
      </c>
    </row>
    <row r="221" spans="4:14" x14ac:dyDescent="0.25">
      <c r="E221" t="s">
        <v>47</v>
      </c>
      <c r="N221" t="s">
        <v>48</v>
      </c>
    </row>
    <row r="222" spans="4:14" x14ac:dyDescent="0.25">
      <c r="E222" t="s">
        <v>49</v>
      </c>
      <c r="N222" t="s">
        <v>50</v>
      </c>
    </row>
    <row r="223" spans="4:14" x14ac:dyDescent="0.25">
      <c r="E223" t="s">
        <v>55</v>
      </c>
      <c r="N223" t="s">
        <v>56</v>
      </c>
    </row>
    <row r="224" spans="4:14" x14ac:dyDescent="0.25">
      <c r="E224" t="s">
        <v>51</v>
      </c>
      <c r="N224" t="s">
        <v>52</v>
      </c>
    </row>
    <row r="225" spans="5:14" x14ac:dyDescent="0.25">
      <c r="E225" t="s">
        <v>53</v>
      </c>
      <c r="N225" t="s">
        <v>54</v>
      </c>
    </row>
    <row r="226" spans="5:14" x14ac:dyDescent="0.25">
      <c r="E226" t="s">
        <v>57</v>
      </c>
      <c r="N226" t="s">
        <v>58</v>
      </c>
    </row>
    <row r="227" spans="5:14" x14ac:dyDescent="0.25">
      <c r="E227" t="s">
        <v>59</v>
      </c>
      <c r="N227" t="s">
        <v>60</v>
      </c>
    </row>
    <row r="228" spans="5:14" x14ac:dyDescent="0.25">
      <c r="E228" t="s">
        <v>61</v>
      </c>
      <c r="N228" t="s">
        <v>62</v>
      </c>
    </row>
    <row r="229" spans="5:14" x14ac:dyDescent="0.25">
      <c r="E229" t="s">
        <v>63</v>
      </c>
      <c r="N229" t="s">
        <v>64</v>
      </c>
    </row>
    <row r="230" spans="5:14" x14ac:dyDescent="0.25">
      <c r="E230" t="s">
        <v>65</v>
      </c>
      <c r="N230" t="s">
        <v>66</v>
      </c>
    </row>
    <row r="231" spans="5:14" x14ac:dyDescent="0.25">
      <c r="E231" t="s">
        <v>67</v>
      </c>
      <c r="N231" t="s">
        <v>68</v>
      </c>
    </row>
    <row r="232" spans="5:14" x14ac:dyDescent="0.25">
      <c r="E232" t="s">
        <v>69</v>
      </c>
      <c r="N232" t="s">
        <v>70</v>
      </c>
    </row>
    <row r="233" spans="5:14" x14ac:dyDescent="0.25">
      <c r="E233" t="s">
        <v>71</v>
      </c>
      <c r="N233" t="s">
        <v>72</v>
      </c>
    </row>
    <row r="234" spans="5:14" x14ac:dyDescent="0.25">
      <c r="E234" t="s">
        <v>73</v>
      </c>
      <c r="N234" t="s">
        <v>74</v>
      </c>
    </row>
    <row r="235" spans="5:14" x14ac:dyDescent="0.25">
      <c r="E235" t="s">
        <v>75</v>
      </c>
      <c r="N235" t="s">
        <v>76</v>
      </c>
    </row>
    <row r="236" spans="5:14" x14ac:dyDescent="0.25">
      <c r="E236" t="s">
        <v>77</v>
      </c>
      <c r="N236" t="s">
        <v>78</v>
      </c>
    </row>
    <row r="237" spans="5:14" x14ac:dyDescent="0.25">
      <c r="E237" t="s">
        <v>79</v>
      </c>
      <c r="N237" t="s">
        <v>80</v>
      </c>
    </row>
    <row r="238" spans="5:14" x14ac:dyDescent="0.25">
      <c r="E238" t="s">
        <v>81</v>
      </c>
      <c r="N238" t="s">
        <v>82</v>
      </c>
    </row>
    <row r="239" spans="5:14" x14ac:dyDescent="0.25">
      <c r="E239" t="s">
        <v>83</v>
      </c>
      <c r="N239" t="s">
        <v>84</v>
      </c>
    </row>
    <row r="240" spans="5:14" x14ac:dyDescent="0.25">
      <c r="E240" t="s">
        <v>85</v>
      </c>
      <c r="N240" t="s">
        <v>86</v>
      </c>
    </row>
    <row r="241" spans="5:14" x14ac:dyDescent="0.25">
      <c r="E241" t="s">
        <v>87</v>
      </c>
      <c r="N241" t="s">
        <v>88</v>
      </c>
    </row>
    <row r="242" spans="5:14" x14ac:dyDescent="0.25">
      <c r="E242" t="s">
        <v>89</v>
      </c>
      <c r="N242" t="s">
        <v>90</v>
      </c>
    </row>
    <row r="243" spans="5:14" x14ac:dyDescent="0.25">
      <c r="E243" t="s">
        <v>91</v>
      </c>
      <c r="N243" t="s">
        <v>92</v>
      </c>
    </row>
    <row r="244" spans="5:14" x14ac:dyDescent="0.25">
      <c r="E244" t="s">
        <v>93</v>
      </c>
      <c r="N244" t="s">
        <v>94</v>
      </c>
    </row>
    <row r="245" spans="5:14" x14ac:dyDescent="0.25">
      <c r="E245" t="s">
        <v>95</v>
      </c>
      <c r="N245" t="s">
        <v>96</v>
      </c>
    </row>
    <row r="246" spans="5:14" x14ac:dyDescent="0.25">
      <c r="E246" t="s">
        <v>97</v>
      </c>
      <c r="N246" t="s">
        <v>98</v>
      </c>
    </row>
    <row r="247" spans="5:14" x14ac:dyDescent="0.25">
      <c r="E247" t="s">
        <v>99</v>
      </c>
      <c r="N247" t="s">
        <v>100</v>
      </c>
    </row>
    <row r="248" spans="5:14" x14ac:dyDescent="0.25">
      <c r="E248" t="s">
        <v>101</v>
      </c>
      <c r="N248" t="s">
        <v>102</v>
      </c>
    </row>
    <row r="249" spans="5:14" x14ac:dyDescent="0.25">
      <c r="E249" t="s">
        <v>103</v>
      </c>
      <c r="N249" t="s">
        <v>104</v>
      </c>
    </row>
    <row r="250" spans="5:14" x14ac:dyDescent="0.25">
      <c r="E250" t="s">
        <v>105</v>
      </c>
      <c r="N250" t="s">
        <v>106</v>
      </c>
    </row>
    <row r="251" spans="5:14" x14ac:dyDescent="0.25">
      <c r="E251" t="s">
        <v>107</v>
      </c>
      <c r="N251" t="s">
        <v>108</v>
      </c>
    </row>
    <row r="252" spans="5:14" x14ac:dyDescent="0.25">
      <c r="E252" t="s">
        <v>109</v>
      </c>
      <c r="N252" t="s">
        <v>110</v>
      </c>
    </row>
    <row r="253" spans="5:14" x14ac:dyDescent="0.25">
      <c r="E253" t="s">
        <v>207</v>
      </c>
      <c r="N253" t="s">
        <v>212</v>
      </c>
    </row>
    <row r="254" spans="5:14" x14ac:dyDescent="0.25">
      <c r="E254" t="s">
        <v>111</v>
      </c>
      <c r="N254" t="s">
        <v>112</v>
      </c>
    </row>
    <row r="255" spans="5:14" x14ac:dyDescent="0.25">
      <c r="E255" t="s">
        <v>113</v>
      </c>
      <c r="N255" t="s">
        <v>114</v>
      </c>
    </row>
    <row r="256" spans="5:14" x14ac:dyDescent="0.25">
      <c r="E256" t="s">
        <v>115</v>
      </c>
      <c r="N256" t="s">
        <v>116</v>
      </c>
    </row>
    <row r="257" spans="5:14" x14ac:dyDescent="0.25">
      <c r="E257" t="s">
        <v>145</v>
      </c>
      <c r="N257" t="s">
        <v>146</v>
      </c>
    </row>
    <row r="258" spans="5:14" x14ac:dyDescent="0.25">
      <c r="E258" t="s">
        <v>147</v>
      </c>
      <c r="N258" t="s">
        <v>148</v>
      </c>
    </row>
    <row r="259" spans="5:14" x14ac:dyDescent="0.25">
      <c r="E259" t="s">
        <v>149</v>
      </c>
      <c r="N259" t="s">
        <v>150</v>
      </c>
    </row>
    <row r="260" spans="5:14" x14ac:dyDescent="0.25">
      <c r="E260" t="s">
        <v>151</v>
      </c>
      <c r="N260" t="s">
        <v>152</v>
      </c>
    </row>
    <row r="261" spans="5:14" x14ac:dyDescent="0.25">
      <c r="E261" t="s">
        <v>153</v>
      </c>
      <c r="N261" t="s">
        <v>154</v>
      </c>
    </row>
    <row r="262" spans="5:14" x14ac:dyDescent="0.25">
      <c r="E262" t="s">
        <v>155</v>
      </c>
      <c r="N262" t="s">
        <v>156</v>
      </c>
    </row>
    <row r="263" spans="5:14" x14ac:dyDescent="0.25">
      <c r="E263" t="s">
        <v>157</v>
      </c>
      <c r="N263" t="s">
        <v>158</v>
      </c>
    </row>
    <row r="264" spans="5:14" x14ac:dyDescent="0.25">
      <c r="E264" t="s">
        <v>159</v>
      </c>
      <c r="N264" t="s">
        <v>160</v>
      </c>
    </row>
    <row r="265" spans="5:14" x14ac:dyDescent="0.25">
      <c r="E265" t="s">
        <v>117</v>
      </c>
      <c r="N265" t="s">
        <v>118</v>
      </c>
    </row>
    <row r="266" spans="5:14" x14ac:dyDescent="0.25">
      <c r="E266" t="s">
        <v>161</v>
      </c>
      <c r="N266" t="s">
        <v>162</v>
      </c>
    </row>
    <row r="267" spans="5:14" x14ac:dyDescent="0.25">
      <c r="E267" t="s">
        <v>163</v>
      </c>
      <c r="N267" t="s">
        <v>164</v>
      </c>
    </row>
    <row r="268" spans="5:14" x14ac:dyDescent="0.25">
      <c r="E268" t="s">
        <v>165</v>
      </c>
      <c r="N268" t="s">
        <v>166</v>
      </c>
    </row>
    <row r="269" spans="5:14" x14ac:dyDescent="0.25">
      <c r="E269" t="s">
        <v>167</v>
      </c>
      <c r="N269" t="s">
        <v>168</v>
      </c>
    </row>
    <row r="270" spans="5:14" x14ac:dyDescent="0.25">
      <c r="E270" t="s">
        <v>169</v>
      </c>
      <c r="N270" t="s">
        <v>170</v>
      </c>
    </row>
    <row r="271" spans="5:14" x14ac:dyDescent="0.25">
      <c r="E271" t="s">
        <v>171</v>
      </c>
      <c r="N271" t="s">
        <v>172</v>
      </c>
    </row>
    <row r="272" spans="5:14" x14ac:dyDescent="0.25">
      <c r="E272" t="s">
        <v>119</v>
      </c>
      <c r="N272" t="s">
        <v>120</v>
      </c>
    </row>
    <row r="273" spans="5:14" x14ac:dyDescent="0.25">
      <c r="E273" t="s">
        <v>121</v>
      </c>
      <c r="N273" t="s">
        <v>122</v>
      </c>
    </row>
    <row r="274" spans="5:14" x14ac:dyDescent="0.25">
      <c r="E274" t="s">
        <v>123</v>
      </c>
      <c r="N274" t="s">
        <v>124</v>
      </c>
    </row>
    <row r="275" spans="5:14" x14ac:dyDescent="0.25">
      <c r="E275" t="s">
        <v>125</v>
      </c>
      <c r="N275" t="s">
        <v>126</v>
      </c>
    </row>
    <row r="276" spans="5:14" x14ac:dyDescent="0.25">
      <c r="E276" t="s">
        <v>127</v>
      </c>
      <c r="N276" t="s">
        <v>128</v>
      </c>
    </row>
    <row r="277" spans="5:14" x14ac:dyDescent="0.25">
      <c r="E277" t="s">
        <v>129</v>
      </c>
      <c r="N277" t="s">
        <v>130</v>
      </c>
    </row>
    <row r="278" spans="5:14" x14ac:dyDescent="0.25">
      <c r="E278" t="s">
        <v>131</v>
      </c>
      <c r="N278" t="s">
        <v>132</v>
      </c>
    </row>
    <row r="279" spans="5:14" x14ac:dyDescent="0.25">
      <c r="E279" t="s">
        <v>133</v>
      </c>
      <c r="N279" t="s">
        <v>134</v>
      </c>
    </row>
    <row r="280" spans="5:14" x14ac:dyDescent="0.25">
      <c r="E280" t="s">
        <v>135</v>
      </c>
      <c r="N280" t="s">
        <v>136</v>
      </c>
    </row>
    <row r="281" spans="5:14" x14ac:dyDescent="0.25">
      <c r="E281" t="s">
        <v>137</v>
      </c>
      <c r="N281" t="s">
        <v>138</v>
      </c>
    </row>
    <row r="282" spans="5:14" x14ac:dyDescent="0.25">
      <c r="E282" t="s">
        <v>139</v>
      </c>
      <c r="N282" t="s">
        <v>140</v>
      </c>
    </row>
    <row r="283" spans="5:14" x14ac:dyDescent="0.25">
      <c r="E283" t="s">
        <v>141</v>
      </c>
      <c r="N283" t="s">
        <v>142</v>
      </c>
    </row>
    <row r="284" spans="5:14" x14ac:dyDescent="0.25">
      <c r="E284" t="s">
        <v>143</v>
      </c>
      <c r="N284" t="s">
        <v>144</v>
      </c>
    </row>
  </sheetData>
  <protectedRanges>
    <protectedRange sqref="B11" name="Series types_1"/>
    <protectedRange sqref="B3:M3" name="Comment line_1"/>
    <protectedRange sqref="A28:M195 A24:A27 C24:M27 A14:M23 A13:B13 A12:M12" name="Table data_1"/>
  </protectedRanges>
  <mergeCells count="2">
    <mergeCell ref="A1:E1"/>
    <mergeCell ref="F3:M3"/>
  </mergeCells>
  <conditionalFormatting sqref="N4:N195">
    <cfRule type="notContainsBlanks" dxfId="2" priority="7" stopIfTrue="1">
      <formula>LEN(TRIM(N4))&gt;0</formula>
    </cfRule>
  </conditionalFormatting>
  <conditionalFormatting sqref="A12:M195">
    <cfRule type="notContainsBlanks" dxfId="1" priority="6" stopIfTrue="1">
      <formula>LEN(TRIM(A12))&gt;0</formula>
    </cfRule>
  </conditionalFormatting>
  <conditionalFormatting sqref="B10:M10">
    <cfRule type="containsBlanks" dxfId="0" priority="1">
      <formula>LEN(TRIM(B10))=0</formula>
    </cfRule>
  </conditionalFormatting>
  <dataValidations count="6">
    <dataValidation type="whole" allowBlank="1" showInputMessage="1" showErrorMessage="1" sqref="C3">
      <formula1>2010</formula1>
      <formula2>C198</formula2>
    </dataValidation>
    <dataValidation type="list" allowBlank="1" showInputMessage="1" showErrorMessage="1" sqref="B11">
      <formula1>$A$198:$A$203</formula1>
    </dataValidation>
    <dataValidation type="list" allowBlank="1" showInputMessage="1" showErrorMessage="1" sqref="C11:M11">
      <formula1>$A$198:$A$202</formula1>
    </dataValidation>
    <dataValidation type="whole" allowBlank="1" showInputMessage="1" showErrorMessage="1" sqref="E3:F3">
      <formula1>1</formula1>
      <formula2>30</formula2>
    </dataValidation>
    <dataValidation type="list" showInputMessage="1" showErrorMessage="1" sqref="D3">
      <formula1>$D$197:$D$215</formula1>
    </dataValidation>
    <dataValidation type="list" allowBlank="1" showInputMessage="1" showErrorMessage="1" sqref="B3">
      <formula1>$E$197:$E$279</formula1>
    </dataValidation>
  </dataValidations>
  <hyperlinks>
    <hyperlink ref="F3:M3" r:id="rId1" display="Click here to choose hex values for series colour. "/>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3"/>
  <sheetViews>
    <sheetView workbookViewId="0">
      <selection activeCell="B16" sqref="B16"/>
    </sheetView>
  </sheetViews>
  <sheetFormatPr defaultRowHeight="15" x14ac:dyDescent="0.25"/>
  <cols>
    <col min="1" max="1" width="6.28515625" customWidth="1"/>
    <col min="2" max="32" width="9.5703125" customWidth="1"/>
    <col min="33" max="37" width="10.5703125" customWidth="1"/>
  </cols>
  <sheetData>
    <row r="1" spans="1:32" x14ac:dyDescent="0.25">
      <c r="A1" s="23"/>
      <c r="B1" s="106" t="s">
        <v>265</v>
      </c>
      <c r="C1" s="106"/>
      <c r="D1" s="106"/>
      <c r="E1" s="106"/>
    </row>
    <row r="2" spans="1:32" x14ac:dyDescent="0.25">
      <c r="A2" s="23"/>
      <c r="B2" s="94" t="s">
        <v>263</v>
      </c>
      <c r="C2" s="92">
        <v>1</v>
      </c>
      <c r="D2" s="36">
        <v>2</v>
      </c>
      <c r="E2" s="95">
        <v>3</v>
      </c>
      <c r="F2" s="38">
        <v>4</v>
      </c>
      <c r="G2" s="39">
        <v>5</v>
      </c>
      <c r="H2" s="40">
        <v>6</v>
      </c>
      <c r="I2" s="41">
        <v>7</v>
      </c>
      <c r="J2" s="42">
        <v>8</v>
      </c>
      <c r="K2" s="43">
        <v>9</v>
      </c>
      <c r="L2" s="44">
        <v>10</v>
      </c>
      <c r="M2" s="45">
        <v>11</v>
      </c>
      <c r="N2" s="46">
        <v>12</v>
      </c>
      <c r="O2" s="47">
        <v>13</v>
      </c>
      <c r="P2" s="48">
        <v>14</v>
      </c>
      <c r="Q2" s="49">
        <v>15</v>
      </c>
      <c r="R2" s="50">
        <v>16</v>
      </c>
      <c r="S2" s="51">
        <v>17</v>
      </c>
      <c r="T2" s="52">
        <v>18</v>
      </c>
      <c r="U2" s="53">
        <v>19</v>
      </c>
      <c r="V2" s="54">
        <v>20</v>
      </c>
      <c r="W2" s="55">
        <v>21</v>
      </c>
      <c r="X2" s="56">
        <v>22</v>
      </c>
      <c r="Y2" s="57">
        <v>23</v>
      </c>
      <c r="Z2" s="58">
        <v>24</v>
      </c>
      <c r="AA2" s="59">
        <v>25</v>
      </c>
      <c r="AB2" s="60">
        <v>26</v>
      </c>
      <c r="AC2" s="61">
        <v>27</v>
      </c>
      <c r="AD2" s="62">
        <v>28</v>
      </c>
      <c r="AE2" s="63">
        <v>29</v>
      </c>
      <c r="AF2" s="64">
        <v>30</v>
      </c>
    </row>
    <row r="3" spans="1:32" ht="15" customHeight="1" x14ac:dyDescent="0.25">
      <c r="A3" s="23"/>
      <c r="B3" s="65" t="s">
        <v>200</v>
      </c>
      <c r="C3" s="30">
        <v>0</v>
      </c>
      <c r="D3" s="30">
        <v>153</v>
      </c>
      <c r="E3" s="30">
        <v>0</v>
      </c>
      <c r="F3" s="30">
        <v>102</v>
      </c>
      <c r="G3" s="30">
        <v>204</v>
      </c>
      <c r="H3" s="30">
        <v>0</v>
      </c>
      <c r="I3" s="30">
        <v>51</v>
      </c>
      <c r="J3" s="30">
        <v>153</v>
      </c>
      <c r="K3" s="30">
        <v>204</v>
      </c>
      <c r="L3" s="30">
        <v>102</v>
      </c>
      <c r="M3" s="30">
        <v>255</v>
      </c>
      <c r="N3" s="30">
        <v>102</v>
      </c>
      <c r="O3" s="30">
        <v>102</v>
      </c>
      <c r="P3" s="30">
        <v>153</v>
      </c>
      <c r="Q3" s="30">
        <v>204</v>
      </c>
      <c r="R3" s="30">
        <v>102</v>
      </c>
      <c r="S3" s="30">
        <v>204</v>
      </c>
      <c r="T3" s="30">
        <v>204</v>
      </c>
      <c r="U3" s="30">
        <v>153</v>
      </c>
      <c r="V3" s="30">
        <v>0</v>
      </c>
      <c r="W3" s="30">
        <v>153</v>
      </c>
      <c r="X3" s="30">
        <v>153</v>
      </c>
      <c r="Y3" s="30">
        <v>255</v>
      </c>
      <c r="Z3" s="30">
        <v>0</v>
      </c>
      <c r="AA3" s="30">
        <v>153</v>
      </c>
      <c r="AB3" s="30">
        <v>255</v>
      </c>
      <c r="AC3" s="30">
        <v>153</v>
      </c>
      <c r="AD3" s="30">
        <v>102</v>
      </c>
      <c r="AE3" s="30">
        <v>51</v>
      </c>
      <c r="AF3" s="30">
        <v>204</v>
      </c>
    </row>
    <row r="4" spans="1:32" x14ac:dyDescent="0.25">
      <c r="A4" s="23"/>
      <c r="B4" s="66" t="s">
        <v>201</v>
      </c>
      <c r="C4" s="30">
        <v>82</v>
      </c>
      <c r="D4" s="30">
        <v>204</v>
      </c>
      <c r="E4" s="30">
        <v>179</v>
      </c>
      <c r="F4" s="30">
        <v>102</v>
      </c>
      <c r="G4" s="30">
        <v>153</v>
      </c>
      <c r="H4" s="30">
        <v>102</v>
      </c>
      <c r="I4" s="30">
        <v>153</v>
      </c>
      <c r="J4" s="30">
        <v>51</v>
      </c>
      <c r="K4" s="30">
        <v>204</v>
      </c>
      <c r="L4" s="30">
        <v>102</v>
      </c>
      <c r="M4" s="30">
        <v>204</v>
      </c>
      <c r="N4" s="30">
        <v>153</v>
      </c>
      <c r="O4" s="30">
        <v>51</v>
      </c>
      <c r="P4" s="30">
        <v>153</v>
      </c>
      <c r="Q4" s="30">
        <v>204</v>
      </c>
      <c r="R4" s="30">
        <v>153</v>
      </c>
      <c r="S4" s="30">
        <v>204</v>
      </c>
      <c r="T4" s="30">
        <v>102</v>
      </c>
      <c r="U4" s="30">
        <v>153</v>
      </c>
      <c r="V4" s="30">
        <v>102</v>
      </c>
      <c r="W4" s="30">
        <v>204</v>
      </c>
      <c r="X4" s="30">
        <v>153</v>
      </c>
      <c r="Y4" s="30">
        <v>204</v>
      </c>
      <c r="Z4" s="30">
        <v>153</v>
      </c>
      <c r="AA4" s="30">
        <v>204</v>
      </c>
      <c r="AB4" s="30">
        <v>153</v>
      </c>
      <c r="AC4" s="30">
        <v>153</v>
      </c>
      <c r="AD4" s="30">
        <v>204</v>
      </c>
      <c r="AE4" s="30">
        <v>153</v>
      </c>
      <c r="AF4" s="30">
        <v>204</v>
      </c>
    </row>
    <row r="5" spans="1:32" x14ac:dyDescent="0.25">
      <c r="A5" s="23"/>
      <c r="B5" s="67" t="s">
        <v>202</v>
      </c>
      <c r="C5" s="30">
        <v>186</v>
      </c>
      <c r="D5" s="30">
        <v>255</v>
      </c>
      <c r="E5" s="30">
        <v>170</v>
      </c>
      <c r="F5" s="30">
        <v>153</v>
      </c>
      <c r="G5" s="30">
        <v>51</v>
      </c>
      <c r="H5" s="30">
        <v>102</v>
      </c>
      <c r="I5" s="30">
        <v>255</v>
      </c>
      <c r="J5" s="30">
        <v>0</v>
      </c>
      <c r="K5" s="30">
        <v>153</v>
      </c>
      <c r="L5" s="30">
        <v>102</v>
      </c>
      <c r="M5" s="30">
        <v>102</v>
      </c>
      <c r="N5" s="30">
        <v>204</v>
      </c>
      <c r="O5" s="30">
        <v>102</v>
      </c>
      <c r="P5" s="30">
        <v>204</v>
      </c>
      <c r="Q5" s="30">
        <v>204</v>
      </c>
      <c r="R5" s="30">
        <v>153</v>
      </c>
      <c r="S5" s="30">
        <v>102</v>
      </c>
      <c r="T5" s="30">
        <v>0</v>
      </c>
      <c r="U5" s="30">
        <v>153</v>
      </c>
      <c r="V5" s="30">
        <v>204</v>
      </c>
      <c r="W5" s="30">
        <v>204</v>
      </c>
      <c r="X5" s="30">
        <v>153</v>
      </c>
      <c r="Y5" s="30">
        <v>0</v>
      </c>
      <c r="Z5" s="30">
        <v>153</v>
      </c>
      <c r="AA5" s="30">
        <v>51</v>
      </c>
      <c r="AB5" s="30">
        <v>0</v>
      </c>
      <c r="AC5" s="30">
        <v>102</v>
      </c>
      <c r="AD5" s="30">
        <v>204</v>
      </c>
      <c r="AE5" s="30">
        <v>102</v>
      </c>
      <c r="AF5" s="30">
        <v>51</v>
      </c>
    </row>
    <row r="6" spans="1:32" ht="15" customHeight="1" x14ac:dyDescent="0.3">
      <c r="A6" s="23"/>
      <c r="B6" s="34" t="s">
        <v>232</v>
      </c>
      <c r="C6" s="90" t="s">
        <v>213</v>
      </c>
      <c r="D6" s="34" t="s">
        <v>234</v>
      </c>
      <c r="E6" s="90" t="s">
        <v>214</v>
      </c>
      <c r="F6" s="34" t="s">
        <v>236</v>
      </c>
      <c r="G6" s="34" t="s">
        <v>237</v>
      </c>
      <c r="H6" s="34" t="s">
        <v>238</v>
      </c>
      <c r="I6" s="34" t="s">
        <v>239</v>
      </c>
      <c r="J6" s="34" t="s">
        <v>240</v>
      </c>
      <c r="K6" s="34" t="s">
        <v>241</v>
      </c>
      <c r="L6" s="34" t="s">
        <v>242</v>
      </c>
      <c r="M6" s="34" t="s">
        <v>243</v>
      </c>
      <c r="N6" s="34" t="s">
        <v>244</v>
      </c>
      <c r="O6" s="34" t="s">
        <v>245</v>
      </c>
      <c r="P6" s="34" t="s">
        <v>246</v>
      </c>
      <c r="Q6" s="34" t="s">
        <v>247</v>
      </c>
      <c r="R6" s="34" t="s">
        <v>248</v>
      </c>
      <c r="S6" s="34" t="s">
        <v>249</v>
      </c>
      <c r="T6" s="34" t="s">
        <v>250</v>
      </c>
      <c r="U6" s="34" t="s">
        <v>251</v>
      </c>
      <c r="V6" s="34" t="s">
        <v>252</v>
      </c>
      <c r="W6" s="34" t="s">
        <v>253</v>
      </c>
      <c r="X6" s="34" t="s">
        <v>254</v>
      </c>
      <c r="Y6" s="34" t="s">
        <v>255</v>
      </c>
      <c r="Z6" s="34" t="s">
        <v>256</v>
      </c>
      <c r="AA6" s="34" t="s">
        <v>257</v>
      </c>
      <c r="AB6" s="34" t="s">
        <v>258</v>
      </c>
      <c r="AC6" s="34" t="s">
        <v>259</v>
      </c>
      <c r="AD6" s="34" t="s">
        <v>260</v>
      </c>
      <c r="AE6" s="34" t="s">
        <v>261</v>
      </c>
      <c r="AF6" s="34" t="s">
        <v>262</v>
      </c>
    </row>
    <row r="7" spans="1:32" x14ac:dyDescent="0.25">
      <c r="A7" s="23"/>
    </row>
    <row r="8" spans="1:32" x14ac:dyDescent="0.25">
      <c r="A8" s="23"/>
      <c r="B8" s="106" t="s">
        <v>266</v>
      </c>
      <c r="C8" s="106"/>
      <c r="D8" s="106"/>
      <c r="E8" s="106"/>
    </row>
    <row r="9" spans="1:32" x14ac:dyDescent="0.25">
      <c r="A9" s="23"/>
      <c r="B9" s="78" t="s">
        <v>263</v>
      </c>
      <c r="C9" s="35">
        <v>1</v>
      </c>
      <c r="D9" s="37">
        <v>3</v>
      </c>
      <c r="E9" s="79"/>
      <c r="F9" s="80"/>
      <c r="G9" s="81"/>
      <c r="H9" s="82"/>
      <c r="I9" s="83"/>
      <c r="J9" s="84"/>
      <c r="K9" s="85"/>
      <c r="L9" s="86"/>
      <c r="M9" s="87"/>
      <c r="N9" s="88"/>
    </row>
    <row r="10" spans="1:32" x14ac:dyDescent="0.25">
      <c r="A10" s="23"/>
      <c r="B10" s="65" t="s">
        <v>200</v>
      </c>
      <c r="C10" s="30">
        <v>51</v>
      </c>
      <c r="D10" s="30">
        <v>153</v>
      </c>
      <c r="E10" s="30">
        <v>121</v>
      </c>
      <c r="F10" s="89">
        <v>0</v>
      </c>
      <c r="G10" s="89">
        <v>0</v>
      </c>
      <c r="H10" s="89">
        <v>248</v>
      </c>
      <c r="I10" s="89">
        <v>255</v>
      </c>
      <c r="J10" s="30">
        <v>255</v>
      </c>
      <c r="K10" s="30">
        <v>255</v>
      </c>
      <c r="L10" s="30">
        <v>102</v>
      </c>
      <c r="M10" s="89">
        <v>204</v>
      </c>
      <c r="N10" s="89">
        <v>204</v>
      </c>
    </row>
    <row r="11" spans="1:32" x14ac:dyDescent="0.25">
      <c r="A11" s="23"/>
      <c r="B11" s="66" t="s">
        <v>201</v>
      </c>
      <c r="C11" s="30">
        <v>102</v>
      </c>
      <c r="D11" s="30">
        <v>153</v>
      </c>
      <c r="E11" s="30">
        <v>182</v>
      </c>
      <c r="F11" s="89">
        <v>230</v>
      </c>
      <c r="G11" s="89">
        <v>176</v>
      </c>
      <c r="H11" s="89">
        <v>242</v>
      </c>
      <c r="I11" s="89">
        <v>137</v>
      </c>
      <c r="J11" s="30">
        <v>0</v>
      </c>
      <c r="K11" s="30">
        <v>153</v>
      </c>
      <c r="L11" s="30">
        <v>0</v>
      </c>
      <c r="M11" s="89">
        <v>204</v>
      </c>
      <c r="N11" s="89">
        <v>51</v>
      </c>
    </row>
    <row r="12" spans="1:32" x14ac:dyDescent="0.25">
      <c r="A12" s="23"/>
      <c r="B12" s="67" t="s">
        <v>202</v>
      </c>
      <c r="C12" s="30">
        <v>153</v>
      </c>
      <c r="D12" s="30">
        <v>51</v>
      </c>
      <c r="E12" s="30">
        <v>255</v>
      </c>
      <c r="F12" s="89">
        <v>104</v>
      </c>
      <c r="G12" s="89">
        <v>240</v>
      </c>
      <c r="H12" s="89">
        <v>0</v>
      </c>
      <c r="I12" s="89">
        <v>137</v>
      </c>
      <c r="J12" s="30">
        <v>0</v>
      </c>
      <c r="K12" s="30">
        <v>51</v>
      </c>
      <c r="L12" s="30">
        <v>0</v>
      </c>
      <c r="M12" s="89">
        <v>0</v>
      </c>
      <c r="N12" s="89">
        <v>153</v>
      </c>
    </row>
    <row r="13" spans="1:32" ht="15.75" x14ac:dyDescent="0.3">
      <c r="A13" s="23"/>
      <c r="B13" s="78" t="s">
        <v>199</v>
      </c>
      <c r="C13" s="34" t="s">
        <v>233</v>
      </c>
      <c r="D13" s="34" t="s">
        <v>235</v>
      </c>
      <c r="E13" s="90" t="s">
        <v>215</v>
      </c>
      <c r="F13" s="91" t="s">
        <v>221</v>
      </c>
      <c r="G13" s="91" t="s">
        <v>222</v>
      </c>
      <c r="H13" s="91" t="s">
        <v>223</v>
      </c>
      <c r="I13" s="91" t="s">
        <v>224</v>
      </c>
      <c r="J13" s="90" t="s">
        <v>216</v>
      </c>
      <c r="K13" s="90" t="s">
        <v>217</v>
      </c>
      <c r="L13" s="90" t="s">
        <v>218</v>
      </c>
      <c r="M13" s="91" t="s">
        <v>225</v>
      </c>
      <c r="N13" s="91" t="s">
        <v>226</v>
      </c>
    </row>
  </sheetData>
  <mergeCells count="2">
    <mergeCell ref="B1:E1"/>
    <mergeCell ref="B8:E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GT 6 Series + Color</vt:lpstr>
      <vt:lpstr>Colours</vt:lpstr>
    </vt:vector>
  </TitlesOfParts>
  <Company>Central Statistics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Costello</dc:creator>
  <cp:lastModifiedBy>Karen Keane</cp:lastModifiedBy>
  <dcterms:created xsi:type="dcterms:W3CDTF">2013-05-20T15:26:21Z</dcterms:created>
  <dcterms:modified xsi:type="dcterms:W3CDTF">2018-01-05T11:59:11Z</dcterms:modified>
</cp:coreProperties>
</file>