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940" windowWidth="19260" windowHeight="6000"/>
  </bookViews>
  <sheets>
    <sheet name="P-TRANOM2013 3.4" sheetId="1" r:id="rId1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</calcChain>
</file>

<file path=xl/sharedStrings.xml><?xml version="1.0" encoding="utf-8"?>
<sst xmlns="http://schemas.openxmlformats.org/spreadsheetml/2006/main" count="37" uniqueCount="32">
  <si>
    <t>Number and rate</t>
  </si>
  <si>
    <t>Offence type</t>
  </si>
  <si>
    <t>Penalty points on payment</t>
  </si>
  <si>
    <t>Penalty points on conviction</t>
  </si>
  <si>
    <t xml:space="preserve">Speeding                                                                                            </t>
  </si>
  <si>
    <t xml:space="preserve">Driving a vehicle while holding a mobile phone                                                      </t>
  </si>
  <si>
    <t xml:space="preserve">No safety belt - driver                                                                             </t>
  </si>
  <si>
    <t xml:space="preserve">Fail to obey traffic lights                                                                         </t>
  </si>
  <si>
    <t xml:space="preserve">Driving without reasonable consideration                                                            </t>
  </si>
  <si>
    <t xml:space="preserve">No insurance - (user)                                                                               </t>
  </si>
  <si>
    <t>m*</t>
  </si>
  <si>
    <t xml:space="preserve">Use vehicle without NCT certificate                                                                 </t>
  </si>
  <si>
    <t xml:space="preserve">Cross continuous white line/broken white line                                                       </t>
  </si>
  <si>
    <t xml:space="preserve">Fail to comply with prohibitory traffic signs                                                       </t>
  </si>
  <si>
    <t xml:space="preserve">Adult Failing to wear safety belt cat. M1 vehicle                                                   </t>
  </si>
  <si>
    <t>..</t>
  </si>
  <si>
    <t xml:space="preserve">Entry to hatched marked area                                                                        </t>
  </si>
  <si>
    <t xml:space="preserve">Careless driving                                                          </t>
  </si>
  <si>
    <t xml:space="preserve">22-35mcg of alcohol per 100ml of breath                                                             </t>
  </si>
  <si>
    <t xml:space="preserve">Offence relating to overtaking                                                                      </t>
  </si>
  <si>
    <t xml:space="preserve">Dangerous driving reduced to careless driving                                                       </t>
  </si>
  <si>
    <t xml:space="preserve">No cert of road worthiness user                                                                     </t>
  </si>
  <si>
    <t xml:space="preserve"> </t>
  </si>
  <si>
    <r>
      <t xml:space="preserve">.. </t>
    </r>
    <r>
      <rPr>
        <sz val="8"/>
        <color indexed="8"/>
        <rFont val="Arial"/>
        <family val="2"/>
      </rPr>
      <t>Data not available</t>
    </r>
  </si>
  <si>
    <t>% Change 2012-2013</t>
  </si>
  <si>
    <t xml:space="preserve">Adult failing to wear safety belt cat. N1 vehicle    </t>
  </si>
  <si>
    <t xml:space="preserve">Driver fail restrain child O/3 in child restraint                                                   </t>
  </si>
  <si>
    <t xml:space="preserve">Driver fail ensure passenger U/17 wear safety belt                                                  </t>
  </si>
  <si>
    <t xml:space="preserve">Driver fail restrain child U/3 in child restraint                                                   </t>
  </si>
  <si>
    <t>Table 3.4  Top 20 penalty point endorsement notices issued, 2012 - 2013</t>
  </si>
  <si>
    <t xml:space="preserve">m* Mandatory court offence </t>
  </si>
  <si>
    <t>Sources: Road Safety Authority and Department of Transport, Tourism and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</si>
</sst>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/>
    <xf numFmtId="164" fontId="3" fillId="0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E2" sqref="E2:F2"/>
    </sheetView>
  </sheetViews>
  <sheetFormatPr defaultRowHeight="11.25" x14ac:dyDescent="0.2"/>
  <cols>
    <col min="1" max="1" width="34.7109375" style="1" customWidth="1"/>
    <col min="2" max="6" width="10.7109375" style="1" customWidth="1"/>
    <col min="7" max="16384" width="9.140625" style="1"/>
  </cols>
  <sheetData>
    <row r="1" spans="1:6" ht="15" customHeight="1" x14ac:dyDescent="0.2">
      <c r="A1" s="18" t="s">
        <v>29</v>
      </c>
      <c r="B1" s="18"/>
      <c r="C1" s="18"/>
      <c r="D1" s="18"/>
      <c r="E1" s="18"/>
      <c r="F1" s="18"/>
    </row>
    <row r="2" spans="1:6" ht="12" customHeight="1" x14ac:dyDescent="0.2">
      <c r="A2" s="2"/>
      <c r="B2" s="2"/>
      <c r="C2" s="2"/>
      <c r="D2" s="2"/>
      <c r="E2" s="20" t="s">
        <v>0</v>
      </c>
      <c r="F2" s="20"/>
    </row>
    <row r="3" spans="1:6" ht="22.5" x14ac:dyDescent="0.2">
      <c r="A3" s="3" t="s">
        <v>1</v>
      </c>
      <c r="B3" s="4" t="s">
        <v>2</v>
      </c>
      <c r="C3" s="4" t="s">
        <v>3</v>
      </c>
      <c r="D3" s="5">
        <v>2012</v>
      </c>
      <c r="E3" s="5">
        <v>2013</v>
      </c>
      <c r="F3" s="5" t="s">
        <v>24</v>
      </c>
    </row>
    <row r="4" spans="1:6" x14ac:dyDescent="0.2">
      <c r="D4" s="14"/>
      <c r="E4" s="14"/>
      <c r="F4" s="15"/>
    </row>
    <row r="5" spans="1:6" ht="15" customHeight="1" x14ac:dyDescent="0.2">
      <c r="A5" s="6" t="s">
        <v>4</v>
      </c>
      <c r="B5" s="7">
        <v>3</v>
      </c>
      <c r="C5" s="7">
        <v>5</v>
      </c>
      <c r="D5" s="8">
        <v>184015</v>
      </c>
      <c r="E5" s="8">
        <v>162304</v>
      </c>
      <c r="F5" s="16">
        <f>(ROUND((E5-D5)/D5*100,1))</f>
        <v>-11.8</v>
      </c>
    </row>
    <row r="6" spans="1:6" ht="15" customHeight="1" x14ac:dyDescent="0.2">
      <c r="A6" s="6" t="s">
        <v>5</v>
      </c>
      <c r="B6" s="7">
        <v>3</v>
      </c>
      <c r="C6" s="7">
        <v>5</v>
      </c>
      <c r="D6" s="8">
        <v>25640</v>
      </c>
      <c r="E6" s="8">
        <v>23291</v>
      </c>
      <c r="F6" s="16">
        <f t="shared" ref="F6:F24" si="0">(ROUND((E6-D6)/D6*100,1))</f>
        <v>-9.1999999999999993</v>
      </c>
    </row>
    <row r="7" spans="1:6" ht="15" customHeight="1" x14ac:dyDescent="0.2">
      <c r="A7" s="6" t="s">
        <v>14</v>
      </c>
      <c r="B7" s="7">
        <v>3</v>
      </c>
      <c r="C7" s="7">
        <v>5</v>
      </c>
      <c r="D7" s="8">
        <v>1447</v>
      </c>
      <c r="E7" s="8">
        <v>5005</v>
      </c>
      <c r="F7" s="16">
        <f t="shared" si="0"/>
        <v>245.9</v>
      </c>
    </row>
    <row r="8" spans="1:6" ht="15" customHeight="1" x14ac:dyDescent="0.2">
      <c r="A8" s="6" t="s">
        <v>7</v>
      </c>
      <c r="B8" s="7">
        <v>2</v>
      </c>
      <c r="C8" s="7">
        <v>5</v>
      </c>
      <c r="D8" s="8">
        <v>4659</v>
      </c>
      <c r="E8" s="8">
        <v>3519</v>
      </c>
      <c r="F8" s="16">
        <f t="shared" si="0"/>
        <v>-24.5</v>
      </c>
    </row>
    <row r="9" spans="1:6" ht="15" customHeight="1" x14ac:dyDescent="0.2">
      <c r="A9" s="6" t="s">
        <v>8</v>
      </c>
      <c r="B9" s="7">
        <v>2</v>
      </c>
      <c r="C9" s="7">
        <v>4</v>
      </c>
      <c r="D9" s="8">
        <v>3757</v>
      </c>
      <c r="E9" s="8">
        <v>3287</v>
      </c>
      <c r="F9" s="16">
        <f t="shared" si="0"/>
        <v>-12.5</v>
      </c>
    </row>
    <row r="10" spans="1:6" ht="15" customHeight="1" x14ac:dyDescent="0.2">
      <c r="A10" s="6" t="s">
        <v>9</v>
      </c>
      <c r="B10" s="7" t="s">
        <v>10</v>
      </c>
      <c r="C10" s="7">
        <v>5</v>
      </c>
      <c r="D10" s="8">
        <v>2606</v>
      </c>
      <c r="E10" s="8">
        <v>2364</v>
      </c>
      <c r="F10" s="16">
        <f t="shared" si="0"/>
        <v>-9.3000000000000007</v>
      </c>
    </row>
    <row r="11" spans="1:6" ht="15" customHeight="1" x14ac:dyDescent="0.2">
      <c r="A11" s="6" t="s">
        <v>11</v>
      </c>
      <c r="B11" s="7" t="s">
        <v>10</v>
      </c>
      <c r="C11" s="7">
        <v>5</v>
      </c>
      <c r="D11" s="8">
        <v>1987</v>
      </c>
      <c r="E11" s="8">
        <v>1877</v>
      </c>
      <c r="F11" s="16">
        <f t="shared" si="0"/>
        <v>-5.5</v>
      </c>
    </row>
    <row r="12" spans="1:6" ht="15" customHeight="1" x14ac:dyDescent="0.2">
      <c r="A12" s="6" t="s">
        <v>13</v>
      </c>
      <c r="B12" s="7">
        <v>1</v>
      </c>
      <c r="C12" s="7">
        <v>3</v>
      </c>
      <c r="D12" s="8">
        <v>1553</v>
      </c>
      <c r="E12" s="8">
        <v>1359</v>
      </c>
      <c r="F12" s="16">
        <f t="shared" si="0"/>
        <v>-12.5</v>
      </c>
    </row>
    <row r="13" spans="1:6" ht="15" customHeight="1" x14ac:dyDescent="0.2">
      <c r="A13" s="6" t="s">
        <v>12</v>
      </c>
      <c r="B13" s="7">
        <v>2</v>
      </c>
      <c r="C13" s="7">
        <v>4</v>
      </c>
      <c r="D13" s="8">
        <v>1588</v>
      </c>
      <c r="E13" s="8">
        <v>1205</v>
      </c>
      <c r="F13" s="16">
        <f t="shared" si="0"/>
        <v>-24.1</v>
      </c>
    </row>
    <row r="14" spans="1:6" ht="15" customHeight="1" x14ac:dyDescent="0.2">
      <c r="A14" s="6" t="s">
        <v>25</v>
      </c>
      <c r="B14" s="7">
        <v>3</v>
      </c>
      <c r="C14" s="7">
        <v>5</v>
      </c>
      <c r="D14" s="8">
        <v>150</v>
      </c>
      <c r="E14" s="8">
        <v>527</v>
      </c>
      <c r="F14" s="16">
        <f t="shared" si="0"/>
        <v>251.3</v>
      </c>
    </row>
    <row r="15" spans="1:6" ht="15" customHeight="1" x14ac:dyDescent="0.2">
      <c r="A15" s="17" t="s">
        <v>26</v>
      </c>
      <c r="B15" s="7">
        <v>3</v>
      </c>
      <c r="C15" s="7">
        <v>5</v>
      </c>
      <c r="D15" s="8">
        <v>160</v>
      </c>
      <c r="E15" s="8">
        <v>521</v>
      </c>
      <c r="F15" s="16">
        <f t="shared" si="0"/>
        <v>225.6</v>
      </c>
    </row>
    <row r="16" spans="1:6" ht="15" customHeight="1" x14ac:dyDescent="0.2">
      <c r="A16" s="17" t="s">
        <v>27</v>
      </c>
      <c r="B16" s="7">
        <v>3</v>
      </c>
      <c r="C16" s="7">
        <v>5</v>
      </c>
      <c r="D16" s="8">
        <v>129</v>
      </c>
      <c r="E16" s="8">
        <v>415</v>
      </c>
      <c r="F16" s="16">
        <f t="shared" si="0"/>
        <v>221.7</v>
      </c>
    </row>
    <row r="17" spans="1:6" ht="15" customHeight="1" x14ac:dyDescent="0.2">
      <c r="A17" s="6" t="s">
        <v>17</v>
      </c>
      <c r="B17" s="7" t="s">
        <v>10</v>
      </c>
      <c r="C17" s="7">
        <v>5</v>
      </c>
      <c r="D17" s="8">
        <v>449</v>
      </c>
      <c r="E17" s="8">
        <v>387</v>
      </c>
      <c r="F17" s="16">
        <f t="shared" si="0"/>
        <v>-13.8</v>
      </c>
    </row>
    <row r="18" spans="1:6" ht="15" customHeight="1" x14ac:dyDescent="0.2">
      <c r="A18" s="6" t="s">
        <v>6</v>
      </c>
      <c r="B18" s="7">
        <v>3</v>
      </c>
      <c r="C18" s="7">
        <v>5</v>
      </c>
      <c r="D18" s="8">
        <v>5691</v>
      </c>
      <c r="E18" s="8">
        <v>378</v>
      </c>
      <c r="F18" s="16">
        <f t="shared" si="0"/>
        <v>-93.4</v>
      </c>
    </row>
    <row r="19" spans="1:6" ht="15" customHeight="1" x14ac:dyDescent="0.2">
      <c r="A19" s="6" t="s">
        <v>20</v>
      </c>
      <c r="B19" s="7" t="s">
        <v>10</v>
      </c>
      <c r="C19" s="7">
        <v>5</v>
      </c>
      <c r="D19" s="8">
        <v>384</v>
      </c>
      <c r="E19" s="8">
        <v>375</v>
      </c>
      <c r="F19" s="16">
        <f t="shared" si="0"/>
        <v>-2.2999999999999998</v>
      </c>
    </row>
    <row r="20" spans="1:6" ht="15" customHeight="1" x14ac:dyDescent="0.2">
      <c r="A20" s="6" t="s">
        <v>18</v>
      </c>
      <c r="B20" s="7">
        <v>3</v>
      </c>
      <c r="C20" s="7" t="s">
        <v>15</v>
      </c>
      <c r="D20" s="8">
        <v>426</v>
      </c>
      <c r="E20" s="8">
        <v>344</v>
      </c>
      <c r="F20" s="16">
        <f t="shared" si="0"/>
        <v>-19.2</v>
      </c>
    </row>
    <row r="21" spans="1:6" ht="15" customHeight="1" x14ac:dyDescent="0.2">
      <c r="A21" s="6" t="s">
        <v>16</v>
      </c>
      <c r="B21" s="7">
        <v>1</v>
      </c>
      <c r="C21" s="7">
        <v>3</v>
      </c>
      <c r="D21" s="8">
        <v>509</v>
      </c>
      <c r="E21" s="8">
        <v>324</v>
      </c>
      <c r="F21" s="16">
        <f t="shared" si="0"/>
        <v>-36.299999999999997</v>
      </c>
    </row>
    <row r="22" spans="1:6" ht="15" customHeight="1" x14ac:dyDescent="0.2">
      <c r="A22" s="6" t="s">
        <v>28</v>
      </c>
      <c r="B22" s="7">
        <v>3</v>
      </c>
      <c r="C22" s="7">
        <v>5</v>
      </c>
      <c r="D22" s="8">
        <v>98</v>
      </c>
      <c r="E22" s="8">
        <v>291</v>
      </c>
      <c r="F22" s="16">
        <f t="shared" si="0"/>
        <v>196.9</v>
      </c>
    </row>
    <row r="23" spans="1:6" ht="15" customHeight="1" x14ac:dyDescent="0.2">
      <c r="A23" s="6" t="s">
        <v>21</v>
      </c>
      <c r="B23" s="7" t="s">
        <v>10</v>
      </c>
      <c r="C23" s="7">
        <v>5</v>
      </c>
      <c r="D23" s="8">
        <v>318</v>
      </c>
      <c r="E23" s="8">
        <v>274</v>
      </c>
      <c r="F23" s="16">
        <f t="shared" si="0"/>
        <v>-13.8</v>
      </c>
    </row>
    <row r="24" spans="1:6" ht="15" customHeight="1" x14ac:dyDescent="0.2">
      <c r="A24" s="6" t="s">
        <v>19</v>
      </c>
      <c r="B24" s="7">
        <v>2</v>
      </c>
      <c r="C24" s="7">
        <v>5</v>
      </c>
      <c r="D24" s="8">
        <v>406</v>
      </c>
      <c r="E24" s="8">
        <v>261</v>
      </c>
      <c r="F24" s="16">
        <f t="shared" si="0"/>
        <v>-35.700000000000003</v>
      </c>
    </row>
    <row r="25" spans="1:6" x14ac:dyDescent="0.2">
      <c r="A25" s="10"/>
      <c r="B25" s="11"/>
      <c r="C25" s="11"/>
      <c r="D25" s="12"/>
      <c r="E25" s="12"/>
      <c r="F25" s="13" t="s">
        <v>22</v>
      </c>
    </row>
    <row r="26" spans="1:6" ht="15" customHeight="1" x14ac:dyDescent="0.2">
      <c r="A26" s="6" t="s">
        <v>30</v>
      </c>
      <c r="B26" s="7"/>
      <c r="C26" s="7" t="s">
        <v>22</v>
      </c>
      <c r="D26" s="8"/>
      <c r="E26" s="8"/>
      <c r="F26" s="9"/>
    </row>
    <row r="27" spans="1:6" ht="15" customHeight="1" x14ac:dyDescent="0.2">
      <c r="A27" s="6" t="s">
        <v>23</v>
      </c>
      <c r="B27" s="7"/>
      <c r="C27" s="7"/>
      <c r="D27" s="8"/>
      <c r="E27" s="8"/>
      <c r="F27" s="9"/>
    </row>
    <row r="28" spans="1:6" ht="15" customHeight="1" x14ac:dyDescent="0.2">
      <c r="A28" s="19" t="s">
        <v>31</v>
      </c>
      <c r="B28" s="19"/>
      <c r="C28" s="19"/>
      <c r="D28" s="19"/>
      <c r="E28" s="8"/>
      <c r="F28" s="9"/>
    </row>
  </sheetData>
  <mergeCells count="3">
    <mergeCell ref="A1:F1"/>
    <mergeCell ref="A28:D28"/>
    <mergeCell ref="E2:F2"/>
  </mergeCells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3.4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2014-12-01T13:33:07Z</dcterms:modified>
</cp:coreProperties>
</file>