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60" windowHeight="6030"/>
  </bookViews>
  <sheets>
    <sheet name="P-TRANOM2013 2.5" sheetId="1" r:id="rId1"/>
  </sheets>
  <calcPr calcId="145621"/>
</workbook>
</file>

<file path=xl/calcChain.xml><?xml version="1.0" encoding="utf-8"?>
<calcChain xmlns="http://schemas.openxmlformats.org/spreadsheetml/2006/main">
  <c r="C17" i="1" l="1"/>
  <c r="D17" i="1"/>
  <c r="E8" i="1"/>
  <c r="E9" i="1"/>
  <c r="E10" i="1"/>
  <c r="E11" i="1"/>
  <c r="E12" i="1"/>
  <c r="E13" i="1"/>
  <c r="E14" i="1"/>
  <c r="E15" i="1"/>
  <c r="E6" i="1"/>
  <c r="E17" i="1" s="1"/>
  <c r="E7" i="1"/>
  <c r="I7" i="1"/>
  <c r="I8" i="1"/>
  <c r="I9" i="1"/>
  <c r="I10" i="1"/>
  <c r="I11" i="1"/>
  <c r="I12" i="1"/>
  <c r="I13" i="1"/>
  <c r="I14" i="1"/>
  <c r="I15" i="1"/>
  <c r="I6" i="1"/>
  <c r="H17" i="1"/>
  <c r="G17" i="1"/>
  <c r="B17" i="1"/>
  <c r="I17" i="1"/>
</calcChain>
</file>

<file path=xl/sharedStrings.xml><?xml version="1.0" encoding="utf-8"?>
<sst xmlns="http://schemas.openxmlformats.org/spreadsheetml/2006/main" count="25" uniqueCount="21">
  <si>
    <t>Total</t>
  </si>
  <si>
    <t xml:space="preserve"> </t>
  </si>
  <si>
    <t>Under 17</t>
  </si>
  <si>
    <t>17 - 20</t>
  </si>
  <si>
    <t>21 - 24</t>
  </si>
  <si>
    <t>25 - 29</t>
  </si>
  <si>
    <t>30 - 39</t>
  </si>
  <si>
    <t>40 - 49</t>
  </si>
  <si>
    <t>50 - 59</t>
  </si>
  <si>
    <t>60 - 69</t>
  </si>
  <si>
    <t>70 - 79</t>
  </si>
  <si>
    <t>80 and over</t>
  </si>
  <si>
    <t>Age</t>
  </si>
  <si>
    <t>Male</t>
  </si>
  <si>
    <t>Female</t>
  </si>
  <si>
    <t>Source: Road Safety Authority</t>
  </si>
  <si>
    <t>Number</t>
  </si>
  <si>
    <t>Full licence</t>
  </si>
  <si>
    <t>Learner permit licence</t>
  </si>
  <si>
    <t>Unknown</t>
  </si>
  <si>
    <r>
      <t>Table 2.5     Number of current driving licences by age and gender</t>
    </r>
    <r>
      <rPr>
        <b/>
        <sz val="8"/>
        <rFont val="Arial"/>
        <family val="2"/>
      </rPr>
      <t xml:space="preserve"> at 31/12/2013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</si>
</sst>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#,##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/>
    <xf numFmtId="3" fontId="1" fillId="0" borderId="0" xfId="0" applyNumberFormat="1" applyFont="1" applyBorder="1"/>
    <xf numFmtId="3" fontId="2" fillId="0" borderId="0" xfId="0" applyNumberFormat="1" applyFont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3" fontId="1" fillId="0" borderId="0" xfId="0" applyNumberFormat="1" applyFont="1" applyFill="1" applyBorder="1"/>
    <xf numFmtId="0" fontId="1" fillId="0" borderId="1" xfId="0" applyFont="1" applyBorder="1"/>
    <xf numFmtId="0" fontId="1" fillId="0" borderId="0" xfId="0" applyFont="1" applyBorder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workbookViewId="0">
      <selection activeCell="A19" sqref="A19:B19"/>
    </sheetView>
  </sheetViews>
  <sheetFormatPr defaultRowHeight="11.25" x14ac:dyDescent="0.2"/>
  <cols>
    <col min="1" max="1" width="16.42578125" style="14" customWidth="1"/>
    <col min="2" max="4" width="9.28515625" style="14" customWidth="1"/>
    <col min="5" max="5" width="9.7109375" style="14" customWidth="1"/>
    <col min="6" max="6" width="3.7109375" style="14" customWidth="1"/>
    <col min="7" max="9" width="9.28515625" style="14" customWidth="1"/>
    <col min="10" max="16384" width="9.140625" style="14"/>
  </cols>
  <sheetData>
    <row r="1" spans="1:9" ht="15" customHeight="1" x14ac:dyDescent="0.2">
      <c r="A1" s="19" t="s">
        <v>20</v>
      </c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">
      <c r="A2" s="12"/>
      <c r="B2" s="12"/>
      <c r="C2" s="12"/>
      <c r="D2" s="12"/>
      <c r="E2" s="12"/>
      <c r="F2" s="12"/>
      <c r="G2" s="12"/>
      <c r="H2" s="12"/>
      <c r="I2" s="8" t="s">
        <v>16</v>
      </c>
    </row>
    <row r="3" spans="1:9" ht="15" customHeight="1" x14ac:dyDescent="0.2">
      <c r="A3" s="1"/>
      <c r="B3" s="18" t="s">
        <v>17</v>
      </c>
      <c r="C3" s="18"/>
      <c r="D3" s="18"/>
      <c r="E3" s="18"/>
      <c r="G3" s="18" t="s">
        <v>18</v>
      </c>
      <c r="H3" s="18"/>
      <c r="I3" s="18"/>
    </row>
    <row r="4" spans="1:9" ht="15" customHeight="1" x14ac:dyDescent="0.2">
      <c r="A4" s="2" t="s">
        <v>12</v>
      </c>
      <c r="B4" s="16" t="s">
        <v>13</v>
      </c>
      <c r="C4" s="16" t="s">
        <v>14</v>
      </c>
      <c r="D4" s="16" t="s">
        <v>19</v>
      </c>
      <c r="E4" s="16" t="s">
        <v>0</v>
      </c>
      <c r="F4" s="16"/>
      <c r="G4" s="16" t="s">
        <v>13</v>
      </c>
      <c r="H4" s="16" t="s">
        <v>14</v>
      </c>
      <c r="I4" s="16" t="s">
        <v>0</v>
      </c>
    </row>
    <row r="5" spans="1:9" x14ac:dyDescent="0.2">
      <c r="A5" s="13"/>
      <c r="B5" s="3"/>
      <c r="C5" s="3"/>
      <c r="D5" s="3"/>
      <c r="E5" s="3"/>
      <c r="F5" s="3"/>
      <c r="G5" s="3"/>
      <c r="H5" s="3"/>
      <c r="I5" s="3"/>
    </row>
    <row r="6" spans="1:9" x14ac:dyDescent="0.2">
      <c r="A6" s="9" t="s">
        <v>2</v>
      </c>
      <c r="B6" s="5">
        <v>0</v>
      </c>
      <c r="C6" s="5">
        <v>0</v>
      </c>
      <c r="D6" s="5"/>
      <c r="E6" s="5">
        <f>SUM(B6:D6)</f>
        <v>0</v>
      </c>
      <c r="F6" s="5"/>
      <c r="G6" s="5">
        <v>1135</v>
      </c>
      <c r="H6" s="5">
        <v>64</v>
      </c>
      <c r="I6" s="5">
        <f>SUM(G6:H6)</f>
        <v>1199</v>
      </c>
    </row>
    <row r="7" spans="1:9" x14ac:dyDescent="0.2">
      <c r="A7" s="9" t="s">
        <v>3</v>
      </c>
      <c r="B7" s="5">
        <v>19498</v>
      </c>
      <c r="C7" s="5">
        <v>12136</v>
      </c>
      <c r="D7" s="5"/>
      <c r="E7" s="5">
        <f>SUM(B7:D7)</f>
        <v>31634</v>
      </c>
      <c r="F7" s="5"/>
      <c r="G7" s="5">
        <v>28312</v>
      </c>
      <c r="H7" s="11">
        <v>24706</v>
      </c>
      <c r="I7" s="5">
        <f t="shared" ref="I7:I15" si="0">SUM(G7:H7)</f>
        <v>53018</v>
      </c>
    </row>
    <row r="8" spans="1:9" x14ac:dyDescent="0.2">
      <c r="A8" s="9" t="s">
        <v>4</v>
      </c>
      <c r="B8" s="17">
        <v>58592</v>
      </c>
      <c r="C8" s="5">
        <v>48373</v>
      </c>
      <c r="D8" s="5"/>
      <c r="E8" s="5">
        <f t="shared" ref="E8:E15" si="1">SUM(B8:D8)</f>
        <v>106965</v>
      </c>
      <c r="F8" s="5"/>
      <c r="G8" s="5">
        <v>20408</v>
      </c>
      <c r="H8" s="5">
        <v>24628</v>
      </c>
      <c r="I8" s="5">
        <f t="shared" si="0"/>
        <v>45036</v>
      </c>
    </row>
    <row r="9" spans="1:9" x14ac:dyDescent="0.2">
      <c r="A9" s="9" t="s">
        <v>5</v>
      </c>
      <c r="B9" s="5">
        <v>110192</v>
      </c>
      <c r="C9" s="5">
        <v>103236</v>
      </c>
      <c r="D9" s="5"/>
      <c r="E9" s="5">
        <f t="shared" si="1"/>
        <v>213428</v>
      </c>
      <c r="F9" s="5"/>
      <c r="G9" s="5">
        <v>18057</v>
      </c>
      <c r="H9" s="5">
        <v>20852</v>
      </c>
      <c r="I9" s="5">
        <f t="shared" si="0"/>
        <v>38909</v>
      </c>
    </row>
    <row r="10" spans="1:9" x14ac:dyDescent="0.2">
      <c r="A10" s="9" t="s">
        <v>6</v>
      </c>
      <c r="B10" s="5">
        <v>292016</v>
      </c>
      <c r="C10" s="5">
        <v>278584</v>
      </c>
      <c r="D10" s="5">
        <v>1</v>
      </c>
      <c r="E10" s="5">
        <f t="shared" si="1"/>
        <v>570601</v>
      </c>
      <c r="F10" s="5"/>
      <c r="G10" s="5">
        <v>25129</v>
      </c>
      <c r="H10" s="5">
        <v>27648</v>
      </c>
      <c r="I10" s="5">
        <f t="shared" si="0"/>
        <v>52777</v>
      </c>
    </row>
    <row r="11" spans="1:9" x14ac:dyDescent="0.2">
      <c r="A11" s="9" t="s">
        <v>7</v>
      </c>
      <c r="B11" s="5">
        <v>276956</v>
      </c>
      <c r="C11" s="5">
        <v>251080</v>
      </c>
      <c r="D11" s="5">
        <v>2</v>
      </c>
      <c r="E11" s="5">
        <f t="shared" si="1"/>
        <v>528038</v>
      </c>
      <c r="F11" s="5"/>
      <c r="G11" s="5">
        <v>10877</v>
      </c>
      <c r="H11" s="5">
        <v>10577</v>
      </c>
      <c r="I11" s="5">
        <f t="shared" si="0"/>
        <v>21454</v>
      </c>
    </row>
    <row r="12" spans="1:9" x14ac:dyDescent="0.2">
      <c r="A12" s="9" t="s">
        <v>8</v>
      </c>
      <c r="B12" s="5">
        <v>230547</v>
      </c>
      <c r="C12" s="5">
        <v>199151</v>
      </c>
      <c r="D12" s="5"/>
      <c r="E12" s="5">
        <f t="shared" si="1"/>
        <v>429698</v>
      </c>
      <c r="F12" s="5"/>
      <c r="G12" s="5">
        <v>4094</v>
      </c>
      <c r="H12" s="5">
        <v>5075</v>
      </c>
      <c r="I12" s="5">
        <f t="shared" si="0"/>
        <v>9169</v>
      </c>
    </row>
    <row r="13" spans="1:9" x14ac:dyDescent="0.2">
      <c r="A13" s="9" t="s">
        <v>9</v>
      </c>
      <c r="B13" s="5">
        <v>181719</v>
      </c>
      <c r="C13" s="5">
        <v>140179</v>
      </c>
      <c r="D13" s="5"/>
      <c r="E13" s="5">
        <f t="shared" si="1"/>
        <v>321898</v>
      </c>
      <c r="F13" s="5"/>
      <c r="G13" s="5">
        <v>1384</v>
      </c>
      <c r="H13" s="5">
        <v>2829</v>
      </c>
      <c r="I13" s="5">
        <f t="shared" si="0"/>
        <v>4213</v>
      </c>
    </row>
    <row r="14" spans="1:9" x14ac:dyDescent="0.2">
      <c r="A14" s="9" t="s">
        <v>10</v>
      </c>
      <c r="B14" s="5">
        <v>95496</v>
      </c>
      <c r="C14" s="5">
        <v>67540</v>
      </c>
      <c r="D14" s="5"/>
      <c r="E14" s="5">
        <f t="shared" si="1"/>
        <v>163036</v>
      </c>
      <c r="F14" s="5"/>
      <c r="G14" s="5">
        <v>263</v>
      </c>
      <c r="H14" s="5">
        <v>949</v>
      </c>
      <c r="I14" s="5">
        <f t="shared" si="0"/>
        <v>1212</v>
      </c>
    </row>
    <row r="15" spans="1:9" x14ac:dyDescent="0.2">
      <c r="A15" s="9" t="s">
        <v>11</v>
      </c>
      <c r="B15" s="5">
        <v>30273</v>
      </c>
      <c r="C15" s="5">
        <v>18815</v>
      </c>
      <c r="D15" s="5">
        <v>7</v>
      </c>
      <c r="E15" s="5">
        <f t="shared" si="1"/>
        <v>49095</v>
      </c>
      <c r="F15" s="5"/>
      <c r="G15" s="5">
        <v>68</v>
      </c>
      <c r="H15" s="5">
        <v>142</v>
      </c>
      <c r="I15" s="5">
        <f t="shared" si="0"/>
        <v>210</v>
      </c>
    </row>
    <row r="16" spans="1:9" x14ac:dyDescent="0.2">
      <c r="A16" s="4" t="s">
        <v>1</v>
      </c>
      <c r="B16" s="5"/>
      <c r="C16" s="5"/>
      <c r="D16" s="5"/>
      <c r="E16" s="5"/>
      <c r="F16" s="5"/>
      <c r="G16" s="5"/>
      <c r="H16" s="5"/>
      <c r="I16" s="5"/>
    </row>
    <row r="17" spans="1:9" x14ac:dyDescent="0.2">
      <c r="A17" s="10" t="s">
        <v>0</v>
      </c>
      <c r="B17" s="6">
        <f>SUM(B6:B16)</f>
        <v>1295289</v>
      </c>
      <c r="C17" s="6">
        <f>SUM(C6:C16)</f>
        <v>1119094</v>
      </c>
      <c r="D17" s="6">
        <f>SUM(D6:D16)</f>
        <v>10</v>
      </c>
      <c r="E17" s="6">
        <f>SUM(E6:E16)</f>
        <v>2414393</v>
      </c>
      <c r="F17" s="6"/>
      <c r="G17" s="6">
        <f>SUM(G6:G16)</f>
        <v>109727</v>
      </c>
      <c r="H17" s="6">
        <f>SUM(H6:H16)</f>
        <v>117470</v>
      </c>
      <c r="I17" s="6">
        <f>SUM(I6:I16)</f>
        <v>227197</v>
      </c>
    </row>
    <row r="18" spans="1:9" x14ac:dyDescent="0.2">
      <c r="A18" s="15"/>
      <c r="B18" s="7"/>
      <c r="C18" s="7"/>
      <c r="D18" s="7"/>
      <c r="E18" s="7"/>
      <c r="F18" s="7"/>
      <c r="G18" s="7"/>
      <c r="H18" s="7"/>
      <c r="I18" s="7"/>
    </row>
    <row r="19" spans="1:9" ht="15" customHeight="1" x14ac:dyDescent="0.2">
      <c r="A19" s="20" t="s">
        <v>15</v>
      </c>
      <c r="B19" s="20"/>
    </row>
  </sheetData>
  <mergeCells count="4">
    <mergeCell ref="B3:E3"/>
    <mergeCell ref="G3:I3"/>
    <mergeCell ref="A1:I1"/>
    <mergeCell ref="A19:B19"/>
  </mergeCells>
  <pageMargins left="0.39370078740157483" right="0.39370078740157483" top="0.59055118110236215" bottom="0.5905511811023621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2.5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Noreen Dorgan</cp:lastModifiedBy>
  <cp:lastPrinted>2014-08-18T09:40:07Z</cp:lastPrinted>
  <dcterms:created xsi:type="dcterms:W3CDTF">2008-11-17T09:59:04Z</dcterms:created>
  <dcterms:modified xsi:type="dcterms:W3CDTF">2014-12-01T13:24:07Z</dcterms:modified>
</cp:coreProperties>
</file>