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" yWindow="-15" windowWidth="19260" windowHeight="5955"/>
  </bookViews>
  <sheets>
    <sheet name="P-TRANOM2013 10.3" sheetId="1" r:id="rId1"/>
  </sheets>
  <calcPr calcId="145621"/>
</workbook>
</file>

<file path=xl/calcChain.xml><?xml version="1.0" encoding="utf-8"?>
<calcChain xmlns="http://schemas.openxmlformats.org/spreadsheetml/2006/main">
  <c r="G6" i="1" l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5" i="1"/>
  <c r="F32" i="1" l="1"/>
  <c r="E32" i="1"/>
  <c r="D32" i="1"/>
  <c r="C32" i="1"/>
  <c r="B32" i="1"/>
  <c r="G32" i="1" l="1"/>
  <c r="H32" i="1" s="1"/>
  <c r="H16" i="1" l="1"/>
  <c r="H5" i="1"/>
  <c r="H17" i="1"/>
  <c r="H12" i="1"/>
  <c r="H15" i="1"/>
  <c r="H23" i="1"/>
  <c r="H30" i="1"/>
  <c r="H28" i="1"/>
  <c r="H7" i="1"/>
  <c r="H19" i="1"/>
  <c r="H22" i="1"/>
  <c r="H6" i="1"/>
  <c r="H24" i="1"/>
  <c r="H26" i="1"/>
  <c r="H14" i="1"/>
  <c r="H27" i="1"/>
  <c r="H21" i="1"/>
  <c r="H20" i="1"/>
  <c r="H18" i="1"/>
  <c r="H11" i="1"/>
  <c r="H8" i="1"/>
  <c r="H9" i="1"/>
  <c r="H25" i="1"/>
  <c r="H10" i="1"/>
  <c r="H13" i="1"/>
  <c r="H29" i="1"/>
</calcChain>
</file>

<file path=xl/sharedStrings.xml><?xml version="1.0" encoding="utf-8"?>
<sst xmlns="http://schemas.openxmlformats.org/spreadsheetml/2006/main" count="39" uniqueCount="38">
  <si>
    <t>County</t>
  </si>
  <si>
    <t>Hackney</t>
  </si>
  <si>
    <t>Limousine</t>
  </si>
  <si>
    <t>Taxi</t>
  </si>
  <si>
    <t>Total</t>
  </si>
  <si>
    <t>Carlow</t>
  </si>
  <si>
    <t>Cavan</t>
  </si>
  <si>
    <t>Clare</t>
  </si>
  <si>
    <t>Cork</t>
  </si>
  <si>
    <t>Donegal</t>
  </si>
  <si>
    <t>Dublin</t>
  </si>
  <si>
    <t>Galway</t>
  </si>
  <si>
    <t>Kerry</t>
  </si>
  <si>
    <t>Kildare</t>
  </si>
  <si>
    <t>Kilkenny</t>
  </si>
  <si>
    <t>Laois</t>
  </si>
  <si>
    <t>Leitrim</t>
  </si>
  <si>
    <t>Limerick</t>
  </si>
  <si>
    <t>Longford</t>
  </si>
  <si>
    <t>Louth</t>
  </si>
  <si>
    <t>Mayo</t>
  </si>
  <si>
    <t>Meath</t>
  </si>
  <si>
    <t>Monaghan</t>
  </si>
  <si>
    <t>Offaly</t>
  </si>
  <si>
    <t>Roscommon</t>
  </si>
  <si>
    <t>Sligo</t>
  </si>
  <si>
    <t>Tipperary</t>
  </si>
  <si>
    <t>Waterford</t>
  </si>
  <si>
    <t>Westmeath</t>
  </si>
  <si>
    <t>Wexford</t>
  </si>
  <si>
    <t>Wicklow</t>
  </si>
  <si>
    <t>Wheelchair accessible taxi</t>
  </si>
  <si>
    <t>Wheelchair accessible hackney</t>
  </si>
  <si>
    <t>Number and rate</t>
  </si>
  <si>
    <t>% of population 2011</t>
  </si>
  <si>
    <t>% of national SPSV fleet</t>
  </si>
  <si>
    <t>Table 10.3    Number of small public service vehicles by type and county of licensing, 2013</t>
  </si>
  <si>
    <t>Source: National Transport Authority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</si>
</sst>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4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3" fontId="1" fillId="0" borderId="0" xfId="0" applyNumberFormat="1" applyFont="1"/>
    <xf numFmtId="10" fontId="1" fillId="0" borderId="0" xfId="0" applyNumberFormat="1" applyFont="1"/>
    <xf numFmtId="3" fontId="2" fillId="0" borderId="0" xfId="0" applyNumberFormat="1" applyFont="1"/>
    <xf numFmtId="0" fontId="1" fillId="0" borderId="1" xfId="0" applyFont="1" applyBorder="1"/>
    <xf numFmtId="164" fontId="1" fillId="0" borderId="0" xfId="0" applyNumberFormat="1" applyFont="1"/>
    <xf numFmtId="0" fontId="3" fillId="0" borderId="1" xfId="0" applyFont="1" applyBorder="1"/>
    <xf numFmtId="0" fontId="1" fillId="0" borderId="2" xfId="0" applyFont="1" applyBorder="1" applyAlignment="1">
      <alignment horizontal="right" vertical="center"/>
    </xf>
    <xf numFmtId="0" fontId="1" fillId="0" borderId="2" xfId="0" applyFont="1" applyBorder="1" applyAlignment="1">
      <alignment horizontal="right" vertical="center" wrapText="1"/>
    </xf>
    <xf numFmtId="0" fontId="1" fillId="0" borderId="2" xfId="0" applyFont="1" applyBorder="1" applyAlignment="1">
      <alignment horizontal="left" vertical="center"/>
    </xf>
    <xf numFmtId="0" fontId="3" fillId="0" borderId="1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left"/>
    </xf>
    <xf numFmtId="165" fontId="2" fillId="0" borderId="0" xfId="0" applyNumberFormat="1" applyFont="1"/>
    <xf numFmtId="0" fontId="2" fillId="0" borderId="0" xfId="0" applyFont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1" fillId="0" borderId="1" xfId="0" applyFont="1" applyBorder="1" applyAlignment="1">
      <alignment horizontal="right"/>
    </xf>
    <xf numFmtId="0" fontId="1" fillId="0" borderId="3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tabSelected="1" workbookViewId="0">
      <selection activeCell="A11" sqref="A11"/>
    </sheetView>
  </sheetViews>
  <sheetFormatPr defaultRowHeight="11.25" x14ac:dyDescent="0.2"/>
  <cols>
    <col min="1" max="1" width="12.7109375" style="17" customWidth="1"/>
    <col min="2" max="4" width="8.7109375" style="16" customWidth="1"/>
    <col min="5" max="6" width="10.7109375" style="16" customWidth="1"/>
    <col min="7" max="9" width="8.7109375" style="16" customWidth="1"/>
    <col min="10" max="16384" width="9.140625" style="16"/>
  </cols>
  <sheetData>
    <row r="1" spans="1:9" ht="15" customHeight="1" x14ac:dyDescent="0.2">
      <c r="A1" s="18" t="s">
        <v>36</v>
      </c>
      <c r="B1" s="18"/>
      <c r="C1" s="18"/>
      <c r="D1" s="18"/>
      <c r="E1" s="18"/>
      <c r="F1" s="18"/>
      <c r="G1" s="18"/>
      <c r="H1" s="18"/>
      <c r="I1" s="18"/>
    </row>
    <row r="2" spans="1:9" ht="15" customHeight="1" x14ac:dyDescent="0.2">
      <c r="A2" s="11"/>
      <c r="B2" s="7"/>
      <c r="C2" s="7"/>
      <c r="D2" s="7"/>
      <c r="E2" s="7"/>
      <c r="F2" s="7"/>
      <c r="G2" s="7"/>
      <c r="H2" s="19" t="s">
        <v>33</v>
      </c>
      <c r="I2" s="19"/>
    </row>
    <row r="3" spans="1:9" ht="36" customHeight="1" x14ac:dyDescent="0.2">
      <c r="A3" s="10" t="s">
        <v>0</v>
      </c>
      <c r="B3" s="8" t="s">
        <v>1</v>
      </c>
      <c r="C3" s="8" t="s">
        <v>2</v>
      </c>
      <c r="D3" s="8" t="s">
        <v>3</v>
      </c>
      <c r="E3" s="9" t="s">
        <v>31</v>
      </c>
      <c r="F3" s="9" t="s">
        <v>32</v>
      </c>
      <c r="G3" s="8" t="s">
        <v>4</v>
      </c>
      <c r="H3" s="9" t="s">
        <v>35</v>
      </c>
      <c r="I3" s="9" t="s">
        <v>34</v>
      </c>
    </row>
    <row r="4" spans="1:9" x14ac:dyDescent="0.2">
      <c r="A4" s="12"/>
      <c r="B4" s="1"/>
      <c r="C4" s="1"/>
      <c r="D4" s="1"/>
      <c r="E4" s="1"/>
      <c r="F4" s="1"/>
      <c r="G4" s="1"/>
      <c r="H4" s="1"/>
      <c r="I4" s="1"/>
    </row>
    <row r="5" spans="1:9" ht="15" customHeight="1" x14ac:dyDescent="0.2">
      <c r="A5" s="12" t="s">
        <v>5</v>
      </c>
      <c r="B5" s="2">
        <v>31</v>
      </c>
      <c r="C5" s="2">
        <v>3</v>
      </c>
      <c r="D5" s="2">
        <v>90</v>
      </c>
      <c r="E5" s="2">
        <v>9</v>
      </c>
      <c r="F5" s="2">
        <v>0</v>
      </c>
      <c r="G5" s="2">
        <f>SUM(B5:F5)</f>
        <v>133</v>
      </c>
      <c r="H5" s="6">
        <f>G5/$G$32*100</f>
        <v>0.60727820647459019</v>
      </c>
      <c r="I5" s="6">
        <v>1.2</v>
      </c>
    </row>
    <row r="6" spans="1:9" ht="15" customHeight="1" x14ac:dyDescent="0.2">
      <c r="A6" s="12" t="s">
        <v>6</v>
      </c>
      <c r="B6" s="2">
        <v>66</v>
      </c>
      <c r="C6" s="2">
        <v>2</v>
      </c>
      <c r="D6" s="2">
        <v>87</v>
      </c>
      <c r="E6" s="2">
        <v>6</v>
      </c>
      <c r="F6" s="2">
        <v>0</v>
      </c>
      <c r="G6" s="2">
        <f t="shared" ref="G6:G30" si="0">SUM(B6:F6)</f>
        <v>161</v>
      </c>
      <c r="H6" s="6">
        <f t="shared" ref="H6:H17" si="1">G6/$G$32*100</f>
        <v>0.73512624994292497</v>
      </c>
      <c r="I6" s="6">
        <v>1.6</v>
      </c>
    </row>
    <row r="7" spans="1:9" ht="15" customHeight="1" x14ac:dyDescent="0.2">
      <c r="A7" s="12" t="s">
        <v>7</v>
      </c>
      <c r="B7" s="2">
        <v>128</v>
      </c>
      <c r="C7" s="2">
        <v>49</v>
      </c>
      <c r="D7" s="2">
        <v>176</v>
      </c>
      <c r="E7" s="2">
        <v>7</v>
      </c>
      <c r="F7" s="2">
        <v>1</v>
      </c>
      <c r="G7" s="2">
        <f t="shared" si="0"/>
        <v>361</v>
      </c>
      <c r="H7" s="6">
        <f t="shared" si="1"/>
        <v>1.6483265604310307</v>
      </c>
      <c r="I7" s="6">
        <v>2.6</v>
      </c>
    </row>
    <row r="8" spans="1:9" ht="15" customHeight="1" x14ac:dyDescent="0.2">
      <c r="A8" s="12" t="s">
        <v>8</v>
      </c>
      <c r="B8" s="2">
        <v>411</v>
      </c>
      <c r="C8" s="2">
        <v>152</v>
      </c>
      <c r="D8" s="2">
        <v>1356</v>
      </c>
      <c r="E8" s="2">
        <v>70</v>
      </c>
      <c r="F8" s="2">
        <v>3</v>
      </c>
      <c r="G8" s="2">
        <f t="shared" si="0"/>
        <v>1992</v>
      </c>
      <c r="H8" s="6">
        <f t="shared" si="1"/>
        <v>9.0954750924615322</v>
      </c>
      <c r="I8" s="6">
        <v>11.3</v>
      </c>
    </row>
    <row r="9" spans="1:9" ht="15" customHeight="1" x14ac:dyDescent="0.2">
      <c r="A9" s="12" t="s">
        <v>9</v>
      </c>
      <c r="B9" s="2">
        <v>198</v>
      </c>
      <c r="C9" s="2">
        <v>21</v>
      </c>
      <c r="D9" s="2">
        <v>170</v>
      </c>
      <c r="E9" s="2">
        <v>15</v>
      </c>
      <c r="F9" s="2">
        <v>0</v>
      </c>
      <c r="G9" s="2">
        <f t="shared" si="0"/>
        <v>404</v>
      </c>
      <c r="H9" s="6">
        <f t="shared" si="1"/>
        <v>1.8446646271859732</v>
      </c>
      <c r="I9" s="6">
        <v>3.5</v>
      </c>
    </row>
    <row r="10" spans="1:9" ht="15" customHeight="1" x14ac:dyDescent="0.2">
      <c r="A10" s="12" t="s">
        <v>10</v>
      </c>
      <c r="B10" s="2">
        <v>67</v>
      </c>
      <c r="C10" s="2">
        <v>378</v>
      </c>
      <c r="D10" s="2">
        <v>10316</v>
      </c>
      <c r="E10" s="2">
        <v>383</v>
      </c>
      <c r="F10" s="2">
        <v>0</v>
      </c>
      <c r="G10" s="2">
        <f t="shared" si="0"/>
        <v>11144</v>
      </c>
      <c r="H10" s="6">
        <f t="shared" si="1"/>
        <v>50.883521300397241</v>
      </c>
      <c r="I10" s="6">
        <v>27.7</v>
      </c>
    </row>
    <row r="11" spans="1:9" ht="15" customHeight="1" x14ac:dyDescent="0.2">
      <c r="A11" s="12" t="s">
        <v>11</v>
      </c>
      <c r="B11" s="2">
        <v>179</v>
      </c>
      <c r="C11" s="2">
        <v>62</v>
      </c>
      <c r="D11" s="2">
        <v>645</v>
      </c>
      <c r="E11" s="2">
        <v>48</v>
      </c>
      <c r="F11" s="2">
        <v>2</v>
      </c>
      <c r="G11" s="2">
        <f t="shared" si="0"/>
        <v>936</v>
      </c>
      <c r="H11" s="6">
        <f t="shared" si="1"/>
        <v>4.2737774530843344</v>
      </c>
      <c r="I11" s="6">
        <v>5.5</v>
      </c>
    </row>
    <row r="12" spans="1:9" ht="15" customHeight="1" x14ac:dyDescent="0.2">
      <c r="A12" s="12" t="s">
        <v>12</v>
      </c>
      <c r="B12" s="2">
        <v>136</v>
      </c>
      <c r="C12" s="2">
        <v>97</v>
      </c>
      <c r="D12" s="2">
        <v>219</v>
      </c>
      <c r="E12" s="2">
        <v>17</v>
      </c>
      <c r="F12" s="2">
        <v>0</v>
      </c>
      <c r="G12" s="2">
        <f t="shared" si="0"/>
        <v>469</v>
      </c>
      <c r="H12" s="6">
        <f t="shared" si="1"/>
        <v>2.1414547280946072</v>
      </c>
      <c r="I12" s="6">
        <v>3.2</v>
      </c>
    </row>
    <row r="13" spans="1:9" ht="15" customHeight="1" x14ac:dyDescent="0.2">
      <c r="A13" s="12" t="s">
        <v>13</v>
      </c>
      <c r="B13" s="2">
        <v>136</v>
      </c>
      <c r="C13" s="2">
        <v>79</v>
      </c>
      <c r="D13" s="2">
        <v>614</v>
      </c>
      <c r="E13" s="2">
        <v>53</v>
      </c>
      <c r="F13" s="2">
        <v>0</v>
      </c>
      <c r="G13" s="2">
        <f t="shared" si="0"/>
        <v>882</v>
      </c>
      <c r="H13" s="6">
        <f t="shared" si="1"/>
        <v>4.0272133692525456</v>
      </c>
      <c r="I13" s="6">
        <v>4.5999999999999996</v>
      </c>
    </row>
    <row r="14" spans="1:9" ht="15" customHeight="1" x14ac:dyDescent="0.2">
      <c r="A14" s="12" t="s">
        <v>14</v>
      </c>
      <c r="B14" s="2">
        <v>31</v>
      </c>
      <c r="C14" s="2">
        <v>12</v>
      </c>
      <c r="D14" s="2">
        <v>152</v>
      </c>
      <c r="E14" s="2">
        <v>19</v>
      </c>
      <c r="F14" s="2">
        <v>0</v>
      </c>
      <c r="G14" s="2">
        <f t="shared" si="0"/>
        <v>214</v>
      </c>
      <c r="H14" s="6">
        <f t="shared" si="1"/>
        <v>0.97712433222227302</v>
      </c>
      <c r="I14" s="6">
        <v>2.1</v>
      </c>
    </row>
    <row r="15" spans="1:9" ht="15" customHeight="1" x14ac:dyDescent="0.2">
      <c r="A15" s="12" t="s">
        <v>15</v>
      </c>
      <c r="B15" s="2">
        <v>48</v>
      </c>
      <c r="C15" s="2">
        <v>12</v>
      </c>
      <c r="D15" s="2">
        <v>145</v>
      </c>
      <c r="E15" s="2">
        <v>23</v>
      </c>
      <c r="F15" s="2">
        <v>1</v>
      </c>
      <c r="G15" s="2">
        <f t="shared" si="0"/>
        <v>229</v>
      </c>
      <c r="H15" s="6">
        <f t="shared" si="1"/>
        <v>1.045614355508881</v>
      </c>
      <c r="I15" s="6">
        <v>1.8</v>
      </c>
    </row>
    <row r="16" spans="1:9" ht="15" customHeight="1" x14ac:dyDescent="0.2">
      <c r="A16" s="12" t="s">
        <v>16</v>
      </c>
      <c r="B16" s="2">
        <v>27</v>
      </c>
      <c r="C16" s="2">
        <v>6</v>
      </c>
      <c r="D16" s="2">
        <v>38</v>
      </c>
      <c r="E16" s="2">
        <v>6</v>
      </c>
      <c r="F16" s="2">
        <v>0</v>
      </c>
      <c r="G16" s="2">
        <f t="shared" si="0"/>
        <v>77</v>
      </c>
      <c r="H16" s="6">
        <f t="shared" si="1"/>
        <v>0.35158211953792062</v>
      </c>
      <c r="I16" s="6">
        <v>0.7</v>
      </c>
    </row>
    <row r="17" spans="1:9" ht="15" customHeight="1" x14ac:dyDescent="0.2">
      <c r="A17" s="12" t="s">
        <v>17</v>
      </c>
      <c r="B17" s="2">
        <v>101</v>
      </c>
      <c r="C17" s="2">
        <v>68</v>
      </c>
      <c r="D17" s="2">
        <v>499</v>
      </c>
      <c r="E17" s="2">
        <v>21</v>
      </c>
      <c r="F17" s="2">
        <v>1</v>
      </c>
      <c r="G17" s="2">
        <f t="shared" si="0"/>
        <v>690</v>
      </c>
      <c r="H17" s="6">
        <f t="shared" si="1"/>
        <v>3.1505410711839641</v>
      </c>
      <c r="I17" s="6">
        <v>4.2</v>
      </c>
    </row>
    <row r="18" spans="1:9" ht="15" customHeight="1" x14ac:dyDescent="0.2">
      <c r="A18" s="12" t="s">
        <v>18</v>
      </c>
      <c r="B18" s="2">
        <v>25</v>
      </c>
      <c r="C18" s="2">
        <v>4</v>
      </c>
      <c r="D18" s="2">
        <v>57</v>
      </c>
      <c r="E18" s="2">
        <v>6</v>
      </c>
      <c r="F18" s="2">
        <v>0</v>
      </c>
      <c r="G18" s="2">
        <f t="shared" si="0"/>
        <v>92</v>
      </c>
      <c r="H18" s="6">
        <f t="shared" ref="H18:H30" si="2">G18/$G$32*100</f>
        <v>0.42007214282452859</v>
      </c>
      <c r="I18" s="6">
        <v>0.8</v>
      </c>
    </row>
    <row r="19" spans="1:9" ht="15" customHeight="1" x14ac:dyDescent="0.2">
      <c r="A19" s="12" t="s">
        <v>19</v>
      </c>
      <c r="B19" s="2">
        <v>58</v>
      </c>
      <c r="C19" s="2">
        <v>32</v>
      </c>
      <c r="D19" s="2">
        <v>442</v>
      </c>
      <c r="E19" s="2">
        <v>32</v>
      </c>
      <c r="F19" s="2">
        <v>1</v>
      </c>
      <c r="G19" s="2">
        <f t="shared" si="0"/>
        <v>565</v>
      </c>
      <c r="H19" s="6">
        <f t="shared" si="2"/>
        <v>2.579790877128898</v>
      </c>
      <c r="I19" s="6">
        <v>2.7</v>
      </c>
    </row>
    <row r="20" spans="1:9" ht="15" customHeight="1" x14ac:dyDescent="0.2">
      <c r="A20" s="12" t="s">
        <v>20</v>
      </c>
      <c r="B20" s="2">
        <v>136</v>
      </c>
      <c r="C20" s="2">
        <v>30</v>
      </c>
      <c r="D20" s="2">
        <v>145</v>
      </c>
      <c r="E20" s="2">
        <v>12</v>
      </c>
      <c r="F20" s="2">
        <v>0</v>
      </c>
      <c r="G20" s="2">
        <f t="shared" si="0"/>
        <v>323</v>
      </c>
      <c r="H20" s="6">
        <f>G20/$G$32*100</f>
        <v>1.4748185014382904</v>
      </c>
      <c r="I20" s="6">
        <v>2.8</v>
      </c>
    </row>
    <row r="21" spans="1:9" ht="15" customHeight="1" x14ac:dyDescent="0.2">
      <c r="A21" s="12" t="s">
        <v>21</v>
      </c>
      <c r="B21" s="2">
        <v>80</v>
      </c>
      <c r="C21" s="2">
        <v>78</v>
      </c>
      <c r="D21" s="2">
        <v>909</v>
      </c>
      <c r="E21" s="2">
        <v>54</v>
      </c>
      <c r="F21" s="2">
        <v>1</v>
      </c>
      <c r="G21" s="2">
        <f t="shared" si="0"/>
        <v>1122</v>
      </c>
      <c r="H21" s="6">
        <f t="shared" si="2"/>
        <v>5.1230537418382722</v>
      </c>
      <c r="I21" s="6">
        <v>4</v>
      </c>
    </row>
    <row r="22" spans="1:9" ht="15" customHeight="1" x14ac:dyDescent="0.2">
      <c r="A22" s="12" t="s">
        <v>22</v>
      </c>
      <c r="B22" s="2">
        <v>61</v>
      </c>
      <c r="C22" s="2">
        <v>9</v>
      </c>
      <c r="D22" s="2">
        <v>10</v>
      </c>
      <c r="E22" s="2">
        <v>8</v>
      </c>
      <c r="F22" s="2">
        <v>0</v>
      </c>
      <c r="G22" s="2">
        <f t="shared" si="0"/>
        <v>88</v>
      </c>
      <c r="H22" s="6">
        <f t="shared" si="2"/>
        <v>0.4018081366147665</v>
      </c>
      <c r="I22" s="6">
        <v>1.3</v>
      </c>
    </row>
    <row r="23" spans="1:9" ht="15" customHeight="1" x14ac:dyDescent="0.2">
      <c r="A23" s="12" t="s">
        <v>23</v>
      </c>
      <c r="B23" s="2">
        <v>86</v>
      </c>
      <c r="C23" s="2">
        <v>13</v>
      </c>
      <c r="D23" s="2">
        <v>62</v>
      </c>
      <c r="E23" s="2">
        <v>8</v>
      </c>
      <c r="F23" s="2">
        <v>2</v>
      </c>
      <c r="G23" s="2">
        <f t="shared" si="0"/>
        <v>171</v>
      </c>
      <c r="H23" s="6">
        <f t="shared" si="2"/>
        <v>0.78078626546733021</v>
      </c>
      <c r="I23" s="6">
        <v>1.7</v>
      </c>
    </row>
    <row r="24" spans="1:9" ht="15" customHeight="1" x14ac:dyDescent="0.2">
      <c r="A24" s="12" t="s">
        <v>24</v>
      </c>
      <c r="B24" s="2">
        <v>79</v>
      </c>
      <c r="C24" s="2">
        <v>15</v>
      </c>
      <c r="D24" s="2">
        <v>34</v>
      </c>
      <c r="E24" s="2">
        <v>10</v>
      </c>
      <c r="F24" s="2">
        <v>0</v>
      </c>
      <c r="G24" s="2">
        <f t="shared" si="0"/>
        <v>138</v>
      </c>
      <c r="H24" s="6">
        <f t="shared" si="2"/>
        <v>0.63010821423679286</v>
      </c>
      <c r="I24" s="6">
        <v>1.4</v>
      </c>
    </row>
    <row r="25" spans="1:9" ht="15" customHeight="1" x14ac:dyDescent="0.2">
      <c r="A25" s="12" t="s">
        <v>25</v>
      </c>
      <c r="B25" s="2">
        <v>22</v>
      </c>
      <c r="C25" s="2">
        <v>14</v>
      </c>
      <c r="D25" s="2">
        <v>130</v>
      </c>
      <c r="E25" s="2">
        <v>11</v>
      </c>
      <c r="F25" s="2">
        <v>2</v>
      </c>
      <c r="G25" s="2">
        <f t="shared" si="0"/>
        <v>179</v>
      </c>
      <c r="H25" s="6">
        <f t="shared" si="2"/>
        <v>0.81731427788685451</v>
      </c>
      <c r="I25" s="6">
        <v>1.4</v>
      </c>
    </row>
    <row r="26" spans="1:9" ht="15" customHeight="1" x14ac:dyDescent="0.2">
      <c r="A26" s="12" t="s">
        <v>26</v>
      </c>
      <c r="B26" s="2">
        <v>186</v>
      </c>
      <c r="C26" s="2">
        <v>35</v>
      </c>
      <c r="D26" s="2">
        <v>33</v>
      </c>
      <c r="E26" s="2">
        <v>3</v>
      </c>
      <c r="F26" s="2">
        <v>2</v>
      </c>
      <c r="G26" s="2">
        <f t="shared" si="0"/>
        <v>259</v>
      </c>
      <c r="H26" s="6">
        <f t="shared" si="2"/>
        <v>1.1825944020820969</v>
      </c>
      <c r="I26" s="6">
        <v>3.5</v>
      </c>
    </row>
    <row r="27" spans="1:9" ht="15" customHeight="1" x14ac:dyDescent="0.2">
      <c r="A27" s="12" t="s">
        <v>27</v>
      </c>
      <c r="B27" s="2">
        <v>37</v>
      </c>
      <c r="C27" s="2">
        <v>49</v>
      </c>
      <c r="D27" s="2">
        <v>193</v>
      </c>
      <c r="E27" s="2">
        <v>17</v>
      </c>
      <c r="F27" s="2">
        <v>0</v>
      </c>
      <c r="G27" s="2">
        <f t="shared" si="0"/>
        <v>296</v>
      </c>
      <c r="H27" s="6">
        <f t="shared" si="2"/>
        <v>1.3515364595223962</v>
      </c>
      <c r="I27" s="6">
        <v>2.5</v>
      </c>
    </row>
    <row r="28" spans="1:9" ht="15" customHeight="1" x14ac:dyDescent="0.2">
      <c r="A28" s="12" t="s">
        <v>28</v>
      </c>
      <c r="B28" s="2">
        <v>31</v>
      </c>
      <c r="C28" s="2">
        <v>13</v>
      </c>
      <c r="D28" s="2">
        <v>228</v>
      </c>
      <c r="E28" s="2">
        <v>26</v>
      </c>
      <c r="F28" s="2">
        <v>0</v>
      </c>
      <c r="G28" s="2">
        <f t="shared" si="0"/>
        <v>298</v>
      </c>
      <c r="H28" s="6">
        <f t="shared" si="2"/>
        <v>1.3606684626272771</v>
      </c>
      <c r="I28" s="6">
        <v>1.9</v>
      </c>
    </row>
    <row r="29" spans="1:9" ht="15" customHeight="1" x14ac:dyDescent="0.2">
      <c r="A29" s="12" t="s">
        <v>29</v>
      </c>
      <c r="B29" s="2">
        <v>89</v>
      </c>
      <c r="C29" s="2">
        <v>33</v>
      </c>
      <c r="D29" s="2">
        <v>130</v>
      </c>
      <c r="E29" s="2">
        <v>19</v>
      </c>
      <c r="F29" s="2">
        <v>2</v>
      </c>
      <c r="G29" s="2">
        <f t="shared" si="0"/>
        <v>273</v>
      </c>
      <c r="H29" s="6">
        <f t="shared" si="2"/>
        <v>1.2465184238162641</v>
      </c>
      <c r="I29" s="6">
        <v>3.2</v>
      </c>
    </row>
    <row r="30" spans="1:9" ht="15" customHeight="1" x14ac:dyDescent="0.2">
      <c r="A30" s="12" t="s">
        <v>30</v>
      </c>
      <c r="B30" s="2">
        <v>83</v>
      </c>
      <c r="C30" s="2">
        <v>50</v>
      </c>
      <c r="D30" s="2">
        <v>257</v>
      </c>
      <c r="E30" s="2">
        <v>15</v>
      </c>
      <c r="F30" s="2">
        <v>0</v>
      </c>
      <c r="G30" s="2">
        <f t="shared" si="0"/>
        <v>405</v>
      </c>
      <c r="H30" s="6">
        <f t="shared" si="2"/>
        <v>1.8492306287384137</v>
      </c>
      <c r="I30" s="6">
        <v>3</v>
      </c>
    </row>
    <row r="31" spans="1:9" x14ac:dyDescent="0.2">
      <c r="A31" s="12"/>
      <c r="B31" s="2"/>
      <c r="C31" s="2"/>
      <c r="D31" s="2"/>
      <c r="E31" s="2"/>
      <c r="F31" s="2"/>
      <c r="G31" s="2"/>
      <c r="H31" s="3"/>
      <c r="I31" s="6"/>
    </row>
    <row r="32" spans="1:9" ht="15" customHeight="1" x14ac:dyDescent="0.2">
      <c r="A32" s="15" t="s">
        <v>4</v>
      </c>
      <c r="B32" s="4">
        <f>SUM(B5:B30)</f>
        <v>2532</v>
      </c>
      <c r="C32" s="4">
        <f>SUM(C5:C30)</f>
        <v>1316</v>
      </c>
      <c r="D32" s="4">
        <f>SUM(D5:D30)</f>
        <v>17137</v>
      </c>
      <c r="E32" s="4">
        <f>SUM(E5:E30)</f>
        <v>898</v>
      </c>
      <c r="F32" s="4">
        <f>SUM(F5:F30)</f>
        <v>18</v>
      </c>
      <c r="G32" s="4">
        <f>SUM(B32:F32)</f>
        <v>21901</v>
      </c>
      <c r="H32" s="14">
        <f>G32/$G$32*100</f>
        <v>100</v>
      </c>
      <c r="I32" s="14">
        <v>100</v>
      </c>
    </row>
    <row r="33" spans="1:9" x14ac:dyDescent="0.2">
      <c r="A33" s="13"/>
      <c r="B33" s="5"/>
      <c r="C33" s="5"/>
      <c r="D33" s="5"/>
      <c r="E33" s="5"/>
      <c r="F33" s="5"/>
      <c r="G33" s="5"/>
      <c r="H33" s="5"/>
      <c r="I33" s="5"/>
    </row>
    <row r="34" spans="1:9" ht="15" customHeight="1" x14ac:dyDescent="0.2">
      <c r="A34" s="20" t="s">
        <v>37</v>
      </c>
      <c r="B34" s="20"/>
      <c r="C34" s="20"/>
      <c r="D34" s="1"/>
      <c r="E34" s="1"/>
      <c r="F34" s="1"/>
      <c r="G34" s="1"/>
      <c r="H34" s="1"/>
      <c r="I34" s="1"/>
    </row>
  </sheetData>
  <mergeCells count="3">
    <mergeCell ref="A1:I1"/>
    <mergeCell ref="H2:I2"/>
    <mergeCell ref="A34:C34"/>
  </mergeCells>
  <pageMargins left="0.59055118110236215" right="0.59055118110236215" top="0.59055118110236215" bottom="0.59055118110236215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P-TRANOM2013 10.3</vt:lpstr>
    </vt:vector>
  </TitlesOfParts>
  <Company>Central Statistics Office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rossa</dc:creator>
  <cp:lastModifiedBy>Noreen Dorgan</cp:lastModifiedBy>
  <cp:lastPrinted>2013-11-20T12:20:02Z</cp:lastPrinted>
  <dcterms:created xsi:type="dcterms:W3CDTF">2012-10-17T11:43:38Z</dcterms:created>
  <dcterms:modified xsi:type="dcterms:W3CDTF">2014-11-17T12:27:21Z</dcterms:modified>
</cp:coreProperties>
</file>