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eleasesAndPublications\Labour Force Survey post COP 2022\Core Releases\2025Q1\Tables\ElectronicRelease\Publication Tables\"/>
    </mc:Choice>
  </mc:AlternateContent>
  <xr:revisionPtr revIDLastSave="0" documentId="13_ncr:1_{0C4171D3-BDB6-4B34-A190-1798D101B86F}" xr6:coauthVersionLast="47" xr6:coauthVersionMax="47" xr10:uidLastSave="{00000000-0000-0000-0000-000000000000}"/>
  <bookViews>
    <workbookView xWindow="28680" yWindow="-120" windowWidth="29040" windowHeight="15840" xr2:uid="{B2F396AB-6680-422C-AD48-C98AAC2E6A10}"/>
  </bookViews>
  <sheets>
    <sheet name="LFS2025Q01TBL5.1" sheetId="1" r:id="rId1"/>
    <sheet name="Sheet3" sheetId="3" state="hidden" r:id="rId2"/>
    <sheet name="Graph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C37" i="2"/>
  <c r="D37" i="2"/>
  <c r="B38" i="2"/>
  <c r="C38" i="2"/>
  <c r="D38" i="2"/>
  <c r="B39" i="2"/>
  <c r="C39" i="2"/>
  <c r="D39" i="2"/>
  <c r="B40" i="2"/>
  <c r="C40" i="2"/>
  <c r="D40" i="2"/>
  <c r="C36" i="2"/>
  <c r="D36" i="2"/>
  <c r="B36" i="2"/>
</calcChain>
</file>

<file path=xl/sharedStrings.xml><?xml version="1.0" encoding="utf-8"?>
<sst xmlns="http://schemas.openxmlformats.org/spreadsheetml/2006/main" count="46" uniqueCount="35">
  <si>
    <t>of which:</t>
  </si>
  <si>
    <t>Discouraged workers</t>
  </si>
  <si>
    <t>Wants job, not available and not seeking</t>
  </si>
  <si>
    <t>Not seeking because is in education or training</t>
  </si>
  <si>
    <t>Not seeking because of own illness or disability</t>
  </si>
  <si>
    <t>Not seeking because of other reasons</t>
  </si>
  <si>
    <t>All other persons</t>
  </si>
  <si>
    <t>Q2 2019</t>
  </si>
  <si>
    <t>Q2 2020</t>
  </si>
  <si>
    <t>Q 2021</t>
  </si>
  <si>
    <t>Potential additional labour force (PALF) (1+2)</t>
  </si>
  <si>
    <t>Total wants job, not available and not seeking</t>
  </si>
  <si>
    <t>Care responsibilities/personal family reasons</t>
  </si>
  <si>
    <t>Q2 2021</t>
  </si>
  <si>
    <t>Education or training</t>
  </si>
  <si>
    <t>Own illness or disability</t>
  </si>
  <si>
    <t>Other reasons</t>
  </si>
  <si>
    <t>In employment</t>
  </si>
  <si>
    <t>Unemployed</t>
  </si>
  <si>
    <t>In Labour force</t>
  </si>
  <si>
    <t>Persons not in the labour force</t>
  </si>
  <si>
    <t>Total persons not in the labour force</t>
  </si>
  <si>
    <t>Available for work but not seeking work (2)</t>
  </si>
  <si>
    <t>Seeking work but not immediately available (1)</t>
  </si>
  <si>
    <t xml:space="preserve">Seeking work but not immediately available </t>
  </si>
  <si>
    <t>Available for work but not seeking work</t>
  </si>
  <si>
    <t xml:space="preserve"> '000</t>
  </si>
  <si>
    <t xml:space="preserve">Others </t>
  </si>
  <si>
    <t>Not seeking because of looking after children, looking after incapacitated adults or other personal or family reasons</t>
  </si>
  <si>
    <t>Q1 2022</t>
  </si>
  <si>
    <t>Q1 2023</t>
  </si>
  <si>
    <t>Q1 2024</t>
  </si>
  <si>
    <t>Q1 2025</t>
  </si>
  <si>
    <t>Annual change Q1 2024 - Q1 2025</t>
  </si>
  <si>
    <t xml:space="preserve">Table 5.1 Detailed breakdown of classification of persons aged 15 years or more not in the Labour Force, Q1 2022 to Q1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</si>
</sst>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9" fontId="0" fillId="0" borderId="0" xfId="1" applyFont="1"/>
    <xf numFmtId="164" fontId="0" fillId="0" borderId="0" xfId="1" applyNumberFormat="1" applyFont="1"/>
    <xf numFmtId="0" fontId="5" fillId="0" borderId="4" xfId="0" applyFont="1" applyFill="1" applyBorder="1" applyAlignment="1" applyProtection="1">
      <alignment horizontal="right" vertical="center" wrapText="1"/>
      <protection hidden="1"/>
    </xf>
    <xf numFmtId="165" fontId="5" fillId="0" borderId="4" xfId="0" applyNumberFormat="1" applyFont="1" applyBorder="1" applyAlignment="1" applyProtection="1">
      <alignment horizontal="right" vertical="center" wrapText="1"/>
      <protection hidden="1"/>
    </xf>
    <xf numFmtId="165" fontId="5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4" xfId="0" applyFont="1" applyBorder="1" applyAlignment="1" applyProtection="1">
      <alignment horizontal="right" vertical="center" wrapText="1"/>
      <protection hidden="1"/>
    </xf>
    <xf numFmtId="0" fontId="4" fillId="0" borderId="3" xfId="0" applyFont="1" applyBorder="1" applyAlignment="1" applyProtection="1">
      <alignment vertical="center"/>
      <protection hidden="1"/>
    </xf>
    <xf numFmtId="165" fontId="5" fillId="0" borderId="0" xfId="0" applyNumberFormat="1" applyFont="1" applyBorder="1" applyAlignment="1" applyProtection="1">
      <alignment horizontal="right"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165" fontId="5" fillId="0" borderId="0" xfId="0" applyNumberFormat="1" applyFont="1" applyBorder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horizontal="right" vertical="center"/>
      <protection hidden="1"/>
    </xf>
    <xf numFmtId="165" fontId="5" fillId="0" borderId="0" xfId="0" applyNumberFormat="1" applyFont="1" applyFill="1" applyBorder="1" applyAlignment="1" applyProtection="1">
      <alignment vertical="center"/>
      <protection hidden="1"/>
    </xf>
    <xf numFmtId="165" fontId="4" fillId="0" borderId="3" xfId="0" applyNumberFormat="1" applyFont="1" applyBorder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horizontal="right" vertical="center" wrapText="1"/>
      <protection hidden="1"/>
    </xf>
    <xf numFmtId="165" fontId="4" fillId="0" borderId="3" xfId="0" applyNumberFormat="1" applyFont="1" applyFill="1" applyBorder="1" applyAlignment="1" applyProtection="1">
      <alignment vertical="center"/>
      <protection hidden="1"/>
    </xf>
    <xf numFmtId="165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165" fontId="4" fillId="0" borderId="3" xfId="0" applyNumberFormat="1" applyFont="1" applyFill="1" applyBorder="1" applyAlignment="1" applyProtection="1">
      <alignment horizontal="right" vertical="center" wrapText="1"/>
      <protection hidden="1"/>
    </xf>
    <xf numFmtId="165" fontId="8" fillId="0" borderId="0" xfId="0" applyNumberFormat="1" applyFont="1" applyBorder="1" applyAlignment="1" applyProtection="1">
      <alignment horizontal="right" vertical="center" wrapText="1"/>
      <protection hidden="1"/>
    </xf>
    <xf numFmtId="165" fontId="8" fillId="0" borderId="0" xfId="0" applyNumberFormat="1" applyFont="1" applyBorder="1" applyAlignment="1" applyProtection="1">
      <alignment vertical="center"/>
      <protection hidden="1"/>
    </xf>
    <xf numFmtId="165" fontId="8" fillId="0" borderId="0" xfId="0" applyNumberFormat="1" applyFont="1" applyFill="1" applyBorder="1" applyAlignment="1" applyProtection="1">
      <alignment vertical="center"/>
      <protection hidden="1"/>
    </xf>
    <xf numFmtId="165" fontId="9" fillId="0" borderId="3" xfId="0" applyNumberFormat="1" applyFont="1" applyBorder="1" applyAlignment="1" applyProtection="1">
      <alignment vertical="center"/>
      <protection hidden="1"/>
    </xf>
    <xf numFmtId="165" fontId="5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49" fontId="5" fillId="0" borderId="0" xfId="0" quotePrefix="1" applyNumberFormat="1" applyFont="1" applyBorder="1" applyAlignment="1" applyProtection="1">
      <alignment horizontal="right" vertical="center"/>
      <protection hidden="1"/>
    </xf>
    <xf numFmtId="49" fontId="5" fillId="0" borderId="0" xfId="0" applyNumberFormat="1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Figure 8.1 Profile of</a:t>
            </a:r>
            <a:r>
              <a:rPr lang="en-IE" b="1" baseline="0"/>
              <a:t> Potential Additional Labour Force (PALF),</a:t>
            </a:r>
            <a:r>
              <a:rPr lang="en-IE" b="1"/>
              <a:t> Q2 2019-Q2 2021</a:t>
            </a:r>
          </a:p>
        </c:rich>
      </c:tx>
      <c:layout>
        <c:manualLayout>
          <c:xMode val="edge"/>
          <c:yMode val="edge"/>
          <c:x val="0.11011851305339658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Graph!$B$4:$B$5</c:f>
              <c:numCache>
                <c:formatCode>General</c:formatCode>
                <c:ptCount val="2"/>
                <c:pt idx="0">
                  <c:v>15.1</c:v>
                </c:pt>
                <c:pt idx="1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524-8C1C-6A86246C43B0}"/>
            </c:ext>
          </c:extLst>
        </c:ser>
        <c:ser>
          <c:idx val="1"/>
          <c:order val="1"/>
          <c:tx>
            <c:strRef>
              <c:f>Graph!$C$3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Graph!$C$4:$C$5</c:f>
              <c:numCache>
                <c:formatCode>General</c:formatCode>
                <c:ptCount val="2"/>
                <c:pt idx="0">
                  <c:v>14.4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F-4524-8C1C-6A86246C43B0}"/>
            </c:ext>
          </c:extLst>
        </c:ser>
        <c:ser>
          <c:idx val="2"/>
          <c:order val="2"/>
          <c:tx>
            <c:strRef>
              <c:f>Graph!$D$3</c:f>
              <c:strCache>
                <c:ptCount val="1"/>
                <c:pt idx="0">
                  <c:v>Q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Graph!$D$4:$D$5</c:f>
              <c:numCache>
                <c:formatCode>General</c:formatCode>
                <c:ptCount val="2"/>
                <c:pt idx="0">
                  <c:v>23.4</c:v>
                </c:pt>
                <c:pt idx="1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F-4524-8C1C-6A86246C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2288496"/>
        <c:axId val="872296040"/>
      </c:barChart>
      <c:catAx>
        <c:axId val="87228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96040"/>
        <c:crosses val="autoZero"/>
        <c:auto val="1"/>
        <c:lblAlgn val="ctr"/>
        <c:lblOffset val="100"/>
        <c:noMultiLvlLbl val="0"/>
      </c:catAx>
      <c:valAx>
        <c:axId val="87229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8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8.2 Reasons</a:t>
            </a:r>
            <a:r>
              <a:rPr lang="en-US" baseline="0"/>
              <a:t> for not seeking work or being available to work, Q2 2019 to Q2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Graph!$B$36:$B$39</c:f>
              <c:numCache>
                <c:formatCode>0.0%</c:formatCode>
                <c:ptCount val="4"/>
                <c:pt idx="0">
                  <c:v>0.27914303717706362</c:v>
                </c:pt>
                <c:pt idx="1">
                  <c:v>0.34467548834278516</c:v>
                </c:pt>
                <c:pt idx="2">
                  <c:v>0.28418399495904223</c:v>
                </c:pt>
                <c:pt idx="3">
                  <c:v>9.199747952110901E-2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2AD-837B-2BDA14C21D95}"/>
            </c:ext>
          </c:extLst>
        </c:ser>
        <c:ser>
          <c:idx val="1"/>
          <c:order val="1"/>
          <c:tx>
            <c:strRef>
              <c:f>Graph!$C$35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Graph!$C$36:$C$39</c:f>
              <c:numCache>
                <c:formatCode>0.0%</c:formatCode>
                <c:ptCount val="4"/>
                <c:pt idx="0">
                  <c:v>0.18320146074254412</c:v>
                </c:pt>
                <c:pt idx="1">
                  <c:v>0.3414485696895922</c:v>
                </c:pt>
                <c:pt idx="2">
                  <c:v>0.30066950699939132</c:v>
                </c:pt>
                <c:pt idx="3">
                  <c:v>0.17468046256847228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0-42AD-837B-2BDA14C21D95}"/>
            </c:ext>
          </c:extLst>
        </c:ser>
        <c:ser>
          <c:idx val="2"/>
          <c:order val="2"/>
          <c:tx>
            <c:strRef>
              <c:f>Graph!$D$35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Graph!$D$36:$D$39</c:f>
              <c:numCache>
                <c:formatCode>0.0%</c:formatCode>
                <c:ptCount val="4"/>
                <c:pt idx="0">
                  <c:v>0.23809523809523808</c:v>
                </c:pt>
                <c:pt idx="1">
                  <c:v>0.28361344537815125</c:v>
                </c:pt>
                <c:pt idx="2">
                  <c:v>0.26400560224089636</c:v>
                </c:pt>
                <c:pt idx="3">
                  <c:v>0.21358543417366946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0-42AD-837B-2BDA14C2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185344"/>
        <c:axId val="900183704"/>
      </c:barChart>
      <c:catAx>
        <c:axId val="90018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3704"/>
        <c:crosses val="autoZero"/>
        <c:auto val="1"/>
        <c:lblAlgn val="ctr"/>
        <c:lblOffset val="100"/>
        <c:noMultiLvlLbl val="0"/>
      </c:catAx>
      <c:valAx>
        <c:axId val="90018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5</xdr:row>
      <xdr:rowOff>9525</xdr:rowOff>
    </xdr:from>
    <xdr:to>
      <xdr:col>16</xdr:col>
      <xdr:colOff>142874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0509C-E5D7-4707-9D08-6323C390E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27</xdr:row>
      <xdr:rowOff>133350</xdr:rowOff>
    </xdr:from>
    <xdr:to>
      <xdr:col>14</xdr:col>
      <xdr:colOff>314325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B4C7F-9722-4396-88FA-6D15AA66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953-94ED-4088-963B-6500CD2D0731}">
  <dimension ref="A1:G26"/>
  <sheetViews>
    <sheetView tabSelected="1" zoomScaleNormal="100" workbookViewId="0">
      <selection sqref="A1:G1"/>
    </sheetView>
  </sheetViews>
  <sheetFormatPr defaultRowHeight="15" customHeight="1" x14ac:dyDescent="0.25"/>
  <cols>
    <col min="1" max="1" width="38.85546875" style="11" customWidth="1"/>
    <col min="2" max="5" width="12.7109375" style="11" customWidth="1"/>
    <col min="6" max="6" width="2.7109375" style="11" customWidth="1"/>
    <col min="7" max="7" width="21.7109375" style="11" customWidth="1"/>
    <col min="8" max="16384" width="9.140625" style="11"/>
  </cols>
  <sheetData>
    <row r="1" spans="1:7" ht="15" customHeight="1" x14ac:dyDescent="0.25">
      <c r="A1" s="33" t="s">
        <v>34</v>
      </c>
      <c r="B1" s="33"/>
      <c r="C1" s="33"/>
      <c r="D1" s="33"/>
      <c r="E1" s="33"/>
      <c r="F1" s="33"/>
      <c r="G1" s="33"/>
    </row>
    <row r="2" spans="1:7" ht="15" customHeight="1" x14ac:dyDescent="0.25">
      <c r="A2" s="34" t="s">
        <v>26</v>
      </c>
      <c r="B2" s="34"/>
      <c r="C2" s="35"/>
      <c r="D2" s="35"/>
      <c r="E2" s="35"/>
      <c r="F2" s="35"/>
      <c r="G2" s="35"/>
    </row>
    <row r="3" spans="1:7" ht="27" customHeight="1" x14ac:dyDescent="0.25">
      <c r="A3" s="12"/>
      <c r="B3" s="8" t="s">
        <v>29</v>
      </c>
      <c r="C3" s="9" t="s">
        <v>30</v>
      </c>
      <c r="D3" s="9" t="s">
        <v>31</v>
      </c>
      <c r="E3" s="9" t="s">
        <v>32</v>
      </c>
      <c r="F3" s="9"/>
      <c r="G3" s="10" t="s">
        <v>33</v>
      </c>
    </row>
    <row r="4" spans="1:7" s="16" customFormat="1" ht="15" customHeight="1" x14ac:dyDescent="0.25">
      <c r="A4" s="17" t="s">
        <v>19</v>
      </c>
      <c r="B4" s="23">
        <v>2687.6</v>
      </c>
      <c r="C4" s="14">
        <v>2764</v>
      </c>
      <c r="D4" s="14">
        <v>2819.4</v>
      </c>
      <c r="E4" s="14">
        <v>2918.3</v>
      </c>
      <c r="F4" s="27"/>
      <c r="G4" s="25">
        <v>98.9</v>
      </c>
    </row>
    <row r="5" spans="1:7" s="16" customFormat="1" ht="15" customHeight="1" x14ac:dyDescent="0.25">
      <c r="A5" s="17" t="s">
        <v>17</v>
      </c>
      <c r="B5" s="23">
        <v>2559.4</v>
      </c>
      <c r="C5" s="14">
        <v>2652.7</v>
      </c>
      <c r="D5" s="14">
        <v>2704.2</v>
      </c>
      <c r="E5" s="14">
        <v>2794.1</v>
      </c>
      <c r="F5" s="27"/>
      <c r="G5" s="25">
        <v>89.9</v>
      </c>
    </row>
    <row r="6" spans="1:7" s="16" customFormat="1" ht="15" customHeight="1" x14ac:dyDescent="0.25">
      <c r="A6" s="17" t="s">
        <v>18</v>
      </c>
      <c r="B6" s="23">
        <v>128.1</v>
      </c>
      <c r="C6" s="14">
        <v>111.3</v>
      </c>
      <c r="D6" s="14">
        <v>115.2</v>
      </c>
      <c r="E6" s="14">
        <v>124.2</v>
      </c>
      <c r="F6" s="27"/>
      <c r="G6" s="25">
        <v>9</v>
      </c>
    </row>
    <row r="7" spans="1:7" s="16" customFormat="1" ht="15" customHeight="1" x14ac:dyDescent="0.25">
      <c r="A7" s="40"/>
      <c r="B7" s="40"/>
      <c r="C7" s="41"/>
      <c r="D7" s="41"/>
      <c r="E7" s="41"/>
      <c r="F7" s="41"/>
      <c r="G7" s="41"/>
    </row>
    <row r="8" spans="1:7" s="16" customFormat="1" ht="15" customHeight="1" x14ac:dyDescent="0.25">
      <c r="A8" s="38" t="s">
        <v>20</v>
      </c>
      <c r="B8" s="38"/>
      <c r="C8" s="38"/>
      <c r="D8" s="38"/>
      <c r="E8" s="38"/>
      <c r="F8" s="38"/>
      <c r="G8" s="38"/>
    </row>
    <row r="9" spans="1:7" s="16" customFormat="1" ht="15" customHeight="1" x14ac:dyDescent="0.25">
      <c r="A9" s="15" t="s">
        <v>10</v>
      </c>
      <c r="B9" s="19">
        <v>82.5</v>
      </c>
      <c r="C9" s="19">
        <v>79.900000000000006</v>
      </c>
      <c r="D9" s="19">
        <v>102.3</v>
      </c>
      <c r="E9" s="18">
        <v>118</v>
      </c>
      <c r="F9" s="28"/>
      <c r="G9" s="25">
        <v>15.7</v>
      </c>
    </row>
    <row r="10" spans="1:7" s="16" customFormat="1" ht="15" customHeight="1" x14ac:dyDescent="0.25">
      <c r="A10" s="15" t="s">
        <v>23</v>
      </c>
      <c r="B10" s="31">
        <v>13.2</v>
      </c>
      <c r="C10" s="19">
        <v>14.4</v>
      </c>
      <c r="D10" s="19">
        <v>16.600000000000001</v>
      </c>
      <c r="E10" s="18">
        <v>19</v>
      </c>
      <c r="F10" s="28"/>
      <c r="G10" s="25">
        <v>2.4</v>
      </c>
    </row>
    <row r="11" spans="1:7" s="16" customFormat="1" ht="15" customHeight="1" x14ac:dyDescent="0.25">
      <c r="A11" s="36"/>
      <c r="B11" s="36"/>
      <c r="C11" s="36"/>
      <c r="D11" s="36"/>
      <c r="E11" s="36"/>
      <c r="F11" s="36"/>
      <c r="G11" s="36"/>
    </row>
    <row r="12" spans="1:7" s="16" customFormat="1" ht="15" customHeight="1" x14ac:dyDescent="0.25">
      <c r="A12" s="15" t="s">
        <v>22</v>
      </c>
      <c r="B12" s="19">
        <v>69.400000000000006</v>
      </c>
      <c r="C12" s="19">
        <v>65.5</v>
      </c>
      <c r="D12" s="19">
        <v>85.7</v>
      </c>
      <c r="E12" s="18">
        <v>98.9</v>
      </c>
      <c r="F12" s="28"/>
      <c r="G12" s="25">
        <v>13.2</v>
      </c>
    </row>
    <row r="13" spans="1:7" s="16" customFormat="1" ht="15" customHeight="1" x14ac:dyDescent="0.25">
      <c r="A13" s="39" t="s">
        <v>0</v>
      </c>
      <c r="B13" s="39"/>
      <c r="C13" s="39"/>
      <c r="D13" s="39"/>
      <c r="E13" s="39"/>
      <c r="F13" s="39"/>
      <c r="G13" s="39"/>
    </row>
    <row r="14" spans="1:7" s="16" customFormat="1" ht="15" customHeight="1" x14ac:dyDescent="0.25">
      <c r="A14" s="32" t="s">
        <v>1</v>
      </c>
      <c r="B14" s="19">
        <v>15.6</v>
      </c>
      <c r="C14" s="19">
        <v>11.9</v>
      </c>
      <c r="D14" s="19">
        <v>15.9</v>
      </c>
      <c r="E14" s="18">
        <v>18.3</v>
      </c>
      <c r="F14" s="18"/>
      <c r="G14" s="23">
        <v>2.4</v>
      </c>
    </row>
    <row r="15" spans="1:7" s="16" customFormat="1" ht="15" customHeight="1" x14ac:dyDescent="0.25">
      <c r="A15" s="15" t="s">
        <v>27</v>
      </c>
      <c r="B15" s="19">
        <v>53.8</v>
      </c>
      <c r="C15" s="19">
        <v>53.7</v>
      </c>
      <c r="D15" s="19">
        <v>69.8</v>
      </c>
      <c r="E15" s="18">
        <v>80.7</v>
      </c>
      <c r="F15" s="28"/>
      <c r="G15" s="23">
        <v>10.9</v>
      </c>
    </row>
    <row r="16" spans="1:7" s="16" customFormat="1" ht="15" customHeight="1" x14ac:dyDescent="0.25">
      <c r="A16" s="36"/>
      <c r="B16" s="36"/>
      <c r="C16" s="36"/>
      <c r="D16" s="36"/>
      <c r="E16" s="36"/>
      <c r="F16" s="36"/>
      <c r="G16" s="36"/>
    </row>
    <row r="17" spans="1:7" s="16" customFormat="1" ht="15" customHeight="1" x14ac:dyDescent="0.25">
      <c r="A17" s="15" t="s">
        <v>2</v>
      </c>
      <c r="B17" s="19">
        <v>101.7</v>
      </c>
      <c r="C17" s="19">
        <v>89.9</v>
      </c>
      <c r="D17" s="19">
        <v>94</v>
      </c>
      <c r="E17" s="18">
        <v>93.8</v>
      </c>
      <c r="F17" s="28"/>
      <c r="G17" s="25">
        <v>-0.2</v>
      </c>
    </row>
    <row r="18" spans="1:7" s="16" customFormat="1" ht="15" customHeight="1" x14ac:dyDescent="0.25">
      <c r="A18" s="39" t="s">
        <v>0</v>
      </c>
      <c r="B18" s="39"/>
      <c r="C18" s="39"/>
      <c r="D18" s="39"/>
      <c r="E18" s="39"/>
      <c r="F18" s="39"/>
      <c r="G18" s="39"/>
    </row>
    <row r="19" spans="1:7" s="16" customFormat="1" ht="15" customHeight="1" x14ac:dyDescent="0.25">
      <c r="A19" s="15" t="s">
        <v>3</v>
      </c>
      <c r="B19" s="19">
        <v>24</v>
      </c>
      <c r="C19" s="19">
        <v>21.2</v>
      </c>
      <c r="D19" s="19">
        <v>27.3</v>
      </c>
      <c r="E19" s="18">
        <v>27.7</v>
      </c>
      <c r="F19" s="28"/>
      <c r="G19" s="25">
        <v>0.4</v>
      </c>
    </row>
    <row r="20" spans="1:7" s="16" customFormat="1" ht="15" customHeight="1" x14ac:dyDescent="0.25">
      <c r="A20" s="15" t="s">
        <v>4</v>
      </c>
      <c r="B20" s="19">
        <v>40.9</v>
      </c>
      <c r="C20" s="19">
        <v>30.8</v>
      </c>
      <c r="D20" s="19">
        <v>24.8</v>
      </c>
      <c r="E20" s="18">
        <v>29.7</v>
      </c>
      <c r="F20" s="28"/>
      <c r="G20" s="25">
        <v>4.9000000000000004</v>
      </c>
    </row>
    <row r="21" spans="1:7" s="16" customFormat="1" ht="39" customHeight="1" x14ac:dyDescent="0.25">
      <c r="A21" s="15" t="s">
        <v>28</v>
      </c>
      <c r="B21" s="19">
        <v>24.7</v>
      </c>
      <c r="C21" s="19">
        <v>28</v>
      </c>
      <c r="D21" s="19">
        <v>27.7</v>
      </c>
      <c r="E21" s="18">
        <v>20.6</v>
      </c>
      <c r="F21" s="28"/>
      <c r="G21" s="25">
        <v>-7.1</v>
      </c>
    </row>
    <row r="22" spans="1:7" s="16" customFormat="1" ht="15" customHeight="1" x14ac:dyDescent="0.25">
      <c r="A22" s="15" t="s">
        <v>5</v>
      </c>
      <c r="B22" s="19">
        <v>12.1</v>
      </c>
      <c r="C22" s="20">
        <v>10</v>
      </c>
      <c r="D22" s="20">
        <v>14.1</v>
      </c>
      <c r="E22" s="18">
        <v>15.7</v>
      </c>
      <c r="F22" s="28"/>
      <c r="G22" s="25">
        <v>1.6</v>
      </c>
    </row>
    <row r="23" spans="1:7" s="16" customFormat="1" ht="15" customHeight="1" x14ac:dyDescent="0.25">
      <c r="A23" s="37"/>
      <c r="B23" s="37"/>
      <c r="C23" s="37"/>
      <c r="D23" s="37"/>
      <c r="E23" s="37"/>
      <c r="F23" s="37"/>
      <c r="G23" s="37"/>
    </row>
    <row r="24" spans="1:7" s="16" customFormat="1" ht="15" customHeight="1" x14ac:dyDescent="0.25">
      <c r="A24" s="16" t="s">
        <v>6</v>
      </c>
      <c r="B24" s="19">
        <v>1270</v>
      </c>
      <c r="C24" s="19">
        <v>1318.2</v>
      </c>
      <c r="D24" s="19">
        <v>1320</v>
      </c>
      <c r="E24" s="21">
        <v>1304.7</v>
      </c>
      <c r="F24" s="29"/>
      <c r="G24" s="25">
        <v>-15.3</v>
      </c>
    </row>
    <row r="25" spans="1:7" s="16" customFormat="1" ht="15" customHeight="1" x14ac:dyDescent="0.25">
      <c r="A25" s="37"/>
      <c r="B25" s="37"/>
      <c r="C25" s="37"/>
      <c r="D25" s="37"/>
      <c r="E25" s="37"/>
      <c r="F25" s="37"/>
      <c r="G25" s="37"/>
    </row>
    <row r="26" spans="1:7" s="16" customFormat="1" ht="15" customHeight="1" x14ac:dyDescent="0.25">
      <c r="A26" s="13" t="s">
        <v>21</v>
      </c>
      <c r="B26" s="24">
        <v>1454.2</v>
      </c>
      <c r="C26" s="22">
        <v>1488</v>
      </c>
      <c r="D26" s="22">
        <v>1516.3</v>
      </c>
      <c r="E26" s="22">
        <v>1516.4</v>
      </c>
      <c r="F26" s="30"/>
      <c r="G26" s="26">
        <v>0.1</v>
      </c>
    </row>
  </sheetData>
  <mergeCells count="10">
    <mergeCell ref="A1:G1"/>
    <mergeCell ref="A2:G2"/>
    <mergeCell ref="A11:G11"/>
    <mergeCell ref="A23:G23"/>
    <mergeCell ref="A25:G25"/>
    <mergeCell ref="A8:G8"/>
    <mergeCell ref="A13:G13"/>
    <mergeCell ref="A16:G16"/>
    <mergeCell ref="A18:G18"/>
    <mergeCell ref="A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5052-0CAA-462D-B546-3D9CEA298E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2286-4111-47E7-8936-4C9A8D8627A5}">
  <dimension ref="A3:D40"/>
  <sheetViews>
    <sheetView topLeftCell="A25" workbookViewId="0">
      <selection activeCell="G48" sqref="G48"/>
    </sheetView>
  </sheetViews>
  <sheetFormatPr defaultRowHeight="15" x14ac:dyDescent="0.25"/>
  <cols>
    <col min="1" max="1" width="48.5703125" customWidth="1"/>
  </cols>
  <sheetData>
    <row r="3" spans="1:4" x14ac:dyDescent="0.25">
      <c r="A3" s="4"/>
      <c r="B3" s="3" t="s">
        <v>7</v>
      </c>
      <c r="C3" s="3" t="s">
        <v>8</v>
      </c>
      <c r="D3" s="3" t="s">
        <v>9</v>
      </c>
    </row>
    <row r="4" spans="1:4" x14ac:dyDescent="0.25">
      <c r="A4" s="5" t="s">
        <v>24</v>
      </c>
      <c r="B4" s="2">
        <v>15.1</v>
      </c>
      <c r="C4" s="2">
        <v>14.4</v>
      </c>
      <c r="D4" s="2">
        <v>23.4</v>
      </c>
    </row>
    <row r="5" spans="1:4" x14ac:dyDescent="0.25">
      <c r="A5" s="5" t="s">
        <v>25</v>
      </c>
      <c r="B5" s="2">
        <v>112.5</v>
      </c>
      <c r="C5" s="2">
        <v>278</v>
      </c>
      <c r="D5" s="2">
        <v>154.80000000000001</v>
      </c>
    </row>
    <row r="28" spans="1:4" x14ac:dyDescent="0.25">
      <c r="B28" t="s">
        <v>7</v>
      </c>
      <c r="C28" t="s">
        <v>8</v>
      </c>
      <c r="D28" t="s">
        <v>13</v>
      </c>
    </row>
    <row r="29" spans="1:4" x14ac:dyDescent="0.25">
      <c r="A29" t="s">
        <v>3</v>
      </c>
      <c r="B29">
        <v>44.3</v>
      </c>
      <c r="C29">
        <v>30.1</v>
      </c>
      <c r="D29">
        <v>34</v>
      </c>
    </row>
    <row r="30" spans="1:4" x14ac:dyDescent="0.25">
      <c r="A30" t="s">
        <v>4</v>
      </c>
      <c r="B30">
        <v>54.7</v>
      </c>
      <c r="C30">
        <v>56.1</v>
      </c>
      <c r="D30">
        <v>40.5</v>
      </c>
    </row>
    <row r="31" spans="1:4" x14ac:dyDescent="0.25">
      <c r="A31" s="1" t="s">
        <v>12</v>
      </c>
      <c r="B31">
        <v>45.1</v>
      </c>
      <c r="C31">
        <v>49.4</v>
      </c>
      <c r="D31">
        <v>37.700000000000003</v>
      </c>
    </row>
    <row r="32" spans="1:4" x14ac:dyDescent="0.25">
      <c r="A32" t="s">
        <v>5</v>
      </c>
      <c r="B32">
        <v>14.6</v>
      </c>
      <c r="C32">
        <v>28.7</v>
      </c>
      <c r="D32">
        <v>30.5</v>
      </c>
    </row>
    <row r="33" spans="1:4" x14ac:dyDescent="0.25">
      <c r="A33" t="s">
        <v>11</v>
      </c>
      <c r="B33">
        <v>158.69999999999999</v>
      </c>
      <c r="C33">
        <v>164.3</v>
      </c>
      <c r="D33">
        <v>142.80000000000001</v>
      </c>
    </row>
    <row r="35" spans="1:4" x14ac:dyDescent="0.25">
      <c r="B35" t="s">
        <v>7</v>
      </c>
      <c r="C35" t="s">
        <v>8</v>
      </c>
      <c r="D35" t="s">
        <v>13</v>
      </c>
    </row>
    <row r="36" spans="1:4" x14ac:dyDescent="0.25">
      <c r="A36" t="s">
        <v>14</v>
      </c>
      <c r="B36" s="7">
        <f>B29/B$33</f>
        <v>0.27914303717706362</v>
      </c>
      <c r="C36" s="7">
        <f t="shared" ref="C36:D36" si="0">C29/C$33</f>
        <v>0.18320146074254412</v>
      </c>
      <c r="D36" s="7">
        <f t="shared" si="0"/>
        <v>0.23809523809523808</v>
      </c>
    </row>
    <row r="37" spans="1:4" x14ac:dyDescent="0.25">
      <c r="A37" t="s">
        <v>15</v>
      </c>
      <c r="B37" s="7">
        <f t="shared" ref="B37:D37" si="1">B30/B$33</f>
        <v>0.34467548834278516</v>
      </c>
      <c r="C37" s="7">
        <f t="shared" si="1"/>
        <v>0.3414485696895922</v>
      </c>
      <c r="D37" s="7">
        <f t="shared" si="1"/>
        <v>0.28361344537815125</v>
      </c>
    </row>
    <row r="38" spans="1:4" x14ac:dyDescent="0.25">
      <c r="A38" s="1" t="s">
        <v>12</v>
      </c>
      <c r="B38" s="7">
        <f t="shared" ref="B38:D38" si="2">B31/B$33</f>
        <v>0.28418399495904223</v>
      </c>
      <c r="C38" s="7">
        <f t="shared" si="2"/>
        <v>0.30066950699939132</v>
      </c>
      <c r="D38" s="7">
        <f t="shared" si="2"/>
        <v>0.26400560224089636</v>
      </c>
    </row>
    <row r="39" spans="1:4" x14ac:dyDescent="0.25">
      <c r="A39" t="s">
        <v>16</v>
      </c>
      <c r="B39" s="7">
        <f t="shared" ref="B39:D39" si="3">B32/B$33</f>
        <v>9.199747952110901E-2</v>
      </c>
      <c r="C39" s="7">
        <f t="shared" si="3"/>
        <v>0.17468046256847228</v>
      </c>
      <c r="D39" s="7">
        <f t="shared" si="3"/>
        <v>0.21358543417366946</v>
      </c>
    </row>
    <row r="40" spans="1:4" x14ac:dyDescent="0.25">
      <c r="A40" t="s">
        <v>11</v>
      </c>
      <c r="B40" s="6">
        <f t="shared" ref="B40:D40" si="4">B33/B$33</f>
        <v>1</v>
      </c>
      <c r="C40" s="6">
        <f t="shared" si="4"/>
        <v>1</v>
      </c>
      <c r="D40" s="6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LFS2025Q01TBL5.1</vt:lpstr>
      <vt:lpstr>Sheet3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Dalton</dc:creator>
  <cp:lastModifiedBy>Sandra O'Riordan</cp:lastModifiedBy>
  <cp:lastPrinted>2022-05-17T15:08:04Z</cp:lastPrinted>
  <dcterms:created xsi:type="dcterms:W3CDTF">2021-09-22T15:05:12Z</dcterms:created>
  <dcterms:modified xsi:type="dcterms:W3CDTF">2025-05-19T09:28:46Z</dcterms:modified>
</cp:coreProperties>
</file>