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sseminate\LME\Labour Market\ReleasesAndPublications\Labour Force Survey Post COP 2016\CoreReleases\2022Q1\Tables\Tables for not in LF chapter\"/>
    </mc:Choice>
  </mc:AlternateContent>
  <xr:revisionPtr revIDLastSave="0" documentId="13_ncr:1_{694FAFBA-44B2-484B-8896-FEBA523AD5CA}" xr6:coauthVersionLast="46" xr6:coauthVersionMax="46" xr10:uidLastSave="{00000000-0000-0000-0000-000000000000}"/>
  <bookViews>
    <workbookView xWindow="11895" yWindow="345" windowWidth="16830" windowHeight="15600" xr2:uid="{B2F396AB-6680-422C-AD48-C98AAC2E6A10}"/>
  </bookViews>
  <sheets>
    <sheet name="LFS2022Q01TBL8.1" sheetId="1" r:id="rId1"/>
    <sheet name="Sheet3" sheetId="3" state="hidden" r:id="rId2"/>
    <sheet name="Graph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" l="1"/>
  <c r="C37" i="2"/>
  <c r="D37" i="2"/>
  <c r="B38" i="2"/>
  <c r="C38" i="2"/>
  <c r="D38" i="2"/>
  <c r="B39" i="2"/>
  <c r="C39" i="2"/>
  <c r="D39" i="2"/>
  <c r="B40" i="2"/>
  <c r="C40" i="2"/>
  <c r="D40" i="2"/>
  <c r="C36" i="2"/>
  <c r="D36" i="2"/>
  <c r="B36" i="2"/>
</calcChain>
</file>

<file path=xl/sharedStrings.xml><?xml version="1.0" encoding="utf-8"?>
<sst xmlns="http://schemas.openxmlformats.org/spreadsheetml/2006/main" count="68" uniqueCount="46">
  <si>
    <t>of which:</t>
  </si>
  <si>
    <t>Discouraged workers</t>
  </si>
  <si>
    <t>Others</t>
  </si>
  <si>
    <t>Wants job, not available and not seeking</t>
  </si>
  <si>
    <t>Not seeking because is in education or training</t>
  </si>
  <si>
    <t>Not seeking because of own illness or disability</t>
  </si>
  <si>
    <t>Not seeking because of looking after children, looking after incapicated adults or other personal or family reasons</t>
  </si>
  <si>
    <t>Not seeking because of other reasons</t>
  </si>
  <si>
    <t>All other persons</t>
  </si>
  <si>
    <t>Q2 2019</t>
  </si>
  <si>
    <t>Q2 2020</t>
  </si>
  <si>
    <t>Q 2021</t>
  </si>
  <si>
    <t xml:space="preserve">Total persons </t>
  </si>
  <si>
    <t>Seeking not immediately available (1)</t>
  </si>
  <si>
    <t>Available not seeking (2)</t>
  </si>
  <si>
    <t>Potential additional labour force (1+2)</t>
  </si>
  <si>
    <t>Annual changes</t>
  </si>
  <si>
    <t>Potential additional labour force (PALF) (1+2)</t>
  </si>
  <si>
    <t>Total wants job, not available and not seeking</t>
  </si>
  <si>
    <t>Care responsibilities/personal family reasons</t>
  </si>
  <si>
    <t>Q2 2021</t>
  </si>
  <si>
    <t>Education or training</t>
  </si>
  <si>
    <t>Own illness or disability</t>
  </si>
  <si>
    <t>Other reasons</t>
  </si>
  <si>
    <t>In employment</t>
  </si>
  <si>
    <t>Unemployed</t>
  </si>
  <si>
    <t>In Labour force</t>
  </si>
  <si>
    <t>Persons not in the labour force</t>
  </si>
  <si>
    <t>Total persons not in the labour force</t>
  </si>
  <si>
    <t>Available for work but not seeking work (2)</t>
  </si>
  <si>
    <t>Seeking work but not immediately available (1)</t>
  </si>
  <si>
    <t xml:space="preserve">Seeking work but not immediately available </t>
  </si>
  <si>
    <t>Available for work but not seeking work</t>
  </si>
  <si>
    <t xml:space="preserve"> '000</t>
  </si>
  <si>
    <t xml:space="preserve">Others </t>
  </si>
  <si>
    <t>Q319-Q320</t>
  </si>
  <si>
    <t>Q320-Q321</t>
  </si>
  <si>
    <t>Q319-Q321</t>
  </si>
  <si>
    <t>Not seeking because of looking after children, looking after incapacitated adults or other personal or family reasons</t>
  </si>
  <si>
    <t>Table 8.1 Detailed breakdown of classification of persons aged 15 years or more not in the Labour Force, Q1 2020 to Q1 2022</t>
  </si>
  <si>
    <t>Q1 2021</t>
  </si>
  <si>
    <t>Q1 2022</t>
  </si>
  <si>
    <t>Annual change Q1 2021 - Q1 2022</t>
  </si>
  <si>
    <t>Biennial change Q1 2020 - Q1 2022</t>
  </si>
  <si>
    <t>Q1 2020</t>
  </si>
  <si>
    <t>Annual change  Q1 2020 - Q1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</si>
</sst>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;[Red]\-0.00\ "/>
    <numFmt numFmtId="165" formatCode="0.0%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/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9" fontId="0" fillId="0" borderId="0" xfId="1" applyFont="1"/>
    <xf numFmtId="165" fontId="0" fillId="0" borderId="0" xfId="1" applyNumberFormat="1" applyFont="1"/>
    <xf numFmtId="0" fontId="5" fillId="0" borderId="0" xfId="0" applyFont="1" applyProtection="1">
      <protection hidden="1"/>
    </xf>
    <xf numFmtId="0" fontId="5" fillId="0" borderId="4" xfId="0" applyFont="1" applyBorder="1" applyAlignment="1" applyProtection="1">
      <alignment horizontal="right" wrapText="1"/>
      <protection hidden="1"/>
    </xf>
    <xf numFmtId="166" fontId="4" fillId="0" borderId="4" xfId="0" applyNumberFormat="1" applyFont="1" applyBorder="1" applyAlignment="1" applyProtection="1">
      <alignment horizontal="right" wrapText="1"/>
      <protection hidden="1"/>
    </xf>
    <xf numFmtId="166" fontId="4" fillId="0" borderId="4" xfId="0" applyNumberFormat="1" applyFont="1" applyFill="1" applyBorder="1" applyAlignment="1" applyProtection="1">
      <alignment horizontal="right" wrapText="1"/>
      <protection hidden="1"/>
    </xf>
    <xf numFmtId="166" fontId="5" fillId="0" borderId="0" xfId="0" applyNumberFormat="1" applyFont="1" applyBorder="1" applyAlignment="1" applyProtection="1">
      <alignment horizontal="right" wrapText="1"/>
      <protection hidden="1"/>
    </xf>
    <xf numFmtId="166" fontId="5" fillId="0" borderId="0" xfId="0" applyNumberFormat="1" applyFont="1" applyFill="1" applyBorder="1" applyAlignment="1" applyProtection="1">
      <alignment horizontal="right" wrapText="1"/>
      <protection hidden="1"/>
    </xf>
    <xf numFmtId="166" fontId="5" fillId="0" borderId="0" xfId="0" applyNumberFormat="1" applyFont="1" applyBorder="1" applyProtection="1">
      <protection hidden="1"/>
    </xf>
    <xf numFmtId="166" fontId="5" fillId="0" borderId="0" xfId="0" applyNumberFormat="1" applyFont="1" applyFill="1" applyBorder="1" applyProtection="1">
      <protection hidden="1"/>
    </xf>
    <xf numFmtId="0" fontId="4" fillId="0" borderId="3" xfId="0" applyFont="1" applyBorder="1" applyProtection="1">
      <protection hidden="1"/>
    </xf>
    <xf numFmtId="166" fontId="4" fillId="0" borderId="3" xfId="0" applyNumberFormat="1" applyFont="1" applyBorder="1" applyProtection="1">
      <protection hidden="1"/>
    </xf>
    <xf numFmtId="166" fontId="4" fillId="0" borderId="3" xfId="0" applyNumberFormat="1" applyFont="1" applyFill="1" applyBorder="1" applyAlignment="1" applyProtection="1">
      <alignment horizontal="right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left" wrapText="1"/>
      <protection hidden="1"/>
    </xf>
    <xf numFmtId="164" fontId="5" fillId="0" borderId="0" xfId="0" applyNumberFormat="1" applyFont="1" applyBorder="1" applyProtection="1">
      <protection hidden="1"/>
    </xf>
    <xf numFmtId="166" fontId="5" fillId="0" borderId="0" xfId="0" applyNumberFormat="1" applyFont="1" applyAlignment="1" applyProtection="1">
      <alignment horizontal="right" wrapText="1"/>
      <protection hidden="1"/>
    </xf>
    <xf numFmtId="0" fontId="4" fillId="0" borderId="0" xfId="0" applyFont="1" applyAlignment="1" applyProtection="1">
      <alignment wrapText="1"/>
      <protection hidden="1"/>
    </xf>
    <xf numFmtId="49" fontId="5" fillId="0" borderId="0" xfId="0" quotePrefix="1" applyNumberFormat="1" applyFont="1" applyBorder="1" applyAlignment="1" applyProtection="1">
      <alignment horizontal="right"/>
      <protection hidden="1"/>
    </xf>
    <xf numFmtId="49" fontId="5" fillId="0" borderId="0" xfId="0" applyNumberFormat="1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5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left" wrapText="1"/>
      <protection hidden="1"/>
    </xf>
    <xf numFmtId="0" fontId="7" fillId="0" borderId="0" xfId="0" applyFont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horizontal="left" wrapText="1"/>
      <protection hidden="1"/>
    </xf>
    <xf numFmtId="0" fontId="6" fillId="0" borderId="0" xfId="0" applyFont="1" applyBorder="1" applyAlignment="1" applyProtection="1">
      <alignment wrapText="1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Figure 8.1 Profile of</a:t>
            </a:r>
            <a:r>
              <a:rPr lang="en-IE" b="1" baseline="0"/>
              <a:t> Potential Additional Labour Force (PALF),</a:t>
            </a:r>
            <a:r>
              <a:rPr lang="en-IE" b="1"/>
              <a:t> Q2 2019-Q2 2021</a:t>
            </a:r>
          </a:p>
        </c:rich>
      </c:tx>
      <c:layout>
        <c:manualLayout>
          <c:xMode val="edge"/>
          <c:yMode val="edge"/>
          <c:x val="0.11011851305339658"/>
          <c:y val="3.766478342749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Graph!$B$3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Graph!$B$4:$B$5</c:f>
              <c:numCache>
                <c:formatCode>General</c:formatCode>
                <c:ptCount val="2"/>
                <c:pt idx="0">
                  <c:v>15.1</c:v>
                </c:pt>
                <c:pt idx="1">
                  <c:v>112.5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F-4524-8C1C-6A86246C43B0}"/>
            </c:ext>
          </c:extLst>
        </c:ser>
        <c:ser>
          <c:idx val="1"/>
          <c:order val="1"/>
          <c:tx>
            <c:strRef>
              <c:f>Graph!$C$3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Graph!$C$4:$C$5</c:f>
              <c:numCache>
                <c:formatCode>General</c:formatCode>
                <c:ptCount val="2"/>
                <c:pt idx="0">
                  <c:v>14.4</c:v>
                </c:pt>
                <c:pt idx="1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F-4524-8C1C-6A86246C43B0}"/>
            </c:ext>
          </c:extLst>
        </c:ser>
        <c:ser>
          <c:idx val="2"/>
          <c:order val="2"/>
          <c:tx>
            <c:strRef>
              <c:f>Graph!$D$3</c:f>
              <c:strCache>
                <c:ptCount val="1"/>
                <c:pt idx="0">
                  <c:v>Q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Graph!$D$4:$D$5</c:f>
              <c:numCache>
                <c:formatCode>General</c:formatCode>
                <c:ptCount val="2"/>
                <c:pt idx="0">
                  <c:v>23.4</c:v>
                </c:pt>
                <c:pt idx="1">
                  <c:v>154.80000000000001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2F-4524-8C1C-6A86246C4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2288496"/>
        <c:axId val="872296040"/>
      </c:barChart>
      <c:catAx>
        <c:axId val="87228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296040"/>
        <c:crosses val="autoZero"/>
        <c:auto val="1"/>
        <c:lblAlgn val="ctr"/>
        <c:lblOffset val="100"/>
        <c:noMultiLvlLbl val="0"/>
      </c:catAx>
      <c:valAx>
        <c:axId val="872296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28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8.2 Reasons</a:t>
            </a:r>
            <a:r>
              <a:rPr lang="en-US" baseline="0"/>
              <a:t> for not seeking work or being available to work, Q2 2019 to Q2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Graph!$B$35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Graph!$B$36:$B$39</c:f>
              <c:numCache>
                <c:formatCode>0.0%</c:formatCode>
                <c:ptCount val="4"/>
                <c:pt idx="0">
                  <c:v>0.27914303717706362</c:v>
                </c:pt>
                <c:pt idx="1">
                  <c:v>0.34467548834278516</c:v>
                </c:pt>
                <c:pt idx="2">
                  <c:v>0.28418399495904223</c:v>
                </c:pt>
                <c:pt idx="3">
                  <c:v>9.199747952110901E-2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0-42AD-837B-2BDA14C21D95}"/>
            </c:ext>
          </c:extLst>
        </c:ser>
        <c:ser>
          <c:idx val="1"/>
          <c:order val="1"/>
          <c:tx>
            <c:strRef>
              <c:f>Graph!$C$35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Graph!$C$36:$C$39</c:f>
              <c:numCache>
                <c:formatCode>0.0%</c:formatCode>
                <c:ptCount val="4"/>
                <c:pt idx="0">
                  <c:v>0.18320146074254412</c:v>
                </c:pt>
                <c:pt idx="1">
                  <c:v>0.3414485696895922</c:v>
                </c:pt>
                <c:pt idx="2">
                  <c:v>0.30066950699939132</c:v>
                </c:pt>
                <c:pt idx="3">
                  <c:v>0.17468046256847228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0-42AD-837B-2BDA14C21D95}"/>
            </c:ext>
          </c:extLst>
        </c:ser>
        <c:ser>
          <c:idx val="2"/>
          <c:order val="2"/>
          <c:tx>
            <c:strRef>
              <c:f>Graph!$D$35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Graph!$D$36:$D$39</c:f>
              <c:numCache>
                <c:formatCode>0.0%</c:formatCode>
                <c:ptCount val="4"/>
                <c:pt idx="0">
                  <c:v>0.23809523809523808</c:v>
                </c:pt>
                <c:pt idx="1">
                  <c:v>0.28361344537815125</c:v>
                </c:pt>
                <c:pt idx="2">
                  <c:v>0.26400560224089636</c:v>
                </c:pt>
                <c:pt idx="3">
                  <c:v>0.21358543417366946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0-42AD-837B-2BDA14C21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185344"/>
        <c:axId val="900183704"/>
      </c:barChart>
      <c:catAx>
        <c:axId val="900185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83704"/>
        <c:crosses val="autoZero"/>
        <c:auto val="1"/>
        <c:lblAlgn val="ctr"/>
        <c:lblOffset val="100"/>
        <c:noMultiLvlLbl val="0"/>
      </c:catAx>
      <c:valAx>
        <c:axId val="900183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8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5</xdr:row>
      <xdr:rowOff>9525</xdr:rowOff>
    </xdr:from>
    <xdr:to>
      <xdr:col>16</xdr:col>
      <xdr:colOff>142874</xdr:colOff>
      <xdr:row>22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C0509C-E5D7-4707-9D08-6323C390E4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27</xdr:row>
      <xdr:rowOff>133350</xdr:rowOff>
    </xdr:from>
    <xdr:to>
      <xdr:col>14</xdr:col>
      <xdr:colOff>314325</xdr:colOff>
      <xdr:row>42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3B4C7F-9722-4396-88FA-6D15AA66A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1953-94ED-4088-963B-6500CD2D0731}">
  <dimension ref="A1:G76"/>
  <sheetViews>
    <sheetView tabSelected="1" zoomScaleNormal="100" workbookViewId="0">
      <selection sqref="A1:G1"/>
    </sheetView>
  </sheetViews>
  <sheetFormatPr defaultRowHeight="15" customHeight="1" x14ac:dyDescent="0.2"/>
  <cols>
    <col min="1" max="1" width="42.28515625" style="8" customWidth="1"/>
    <col min="2" max="4" width="12.7109375" style="8" customWidth="1"/>
    <col min="5" max="6" width="17" style="8" customWidth="1"/>
    <col min="7" max="7" width="17" style="20" customWidth="1"/>
    <col min="8" max="16384" width="9.140625" style="8"/>
  </cols>
  <sheetData>
    <row r="1" spans="1:7" ht="15" customHeight="1" x14ac:dyDescent="0.2">
      <c r="A1" s="24" t="s">
        <v>39</v>
      </c>
      <c r="B1" s="24"/>
      <c r="C1" s="24"/>
      <c r="D1" s="24"/>
      <c r="E1" s="24"/>
      <c r="F1" s="24"/>
      <c r="G1" s="24"/>
    </row>
    <row r="2" spans="1:7" ht="15" customHeight="1" x14ac:dyDescent="0.2">
      <c r="A2" s="25" t="s">
        <v>33</v>
      </c>
      <c r="B2" s="26"/>
      <c r="C2" s="26"/>
      <c r="D2" s="26"/>
      <c r="E2" s="26"/>
      <c r="F2" s="26"/>
      <c r="G2" s="26"/>
    </row>
    <row r="3" spans="1:7" ht="27" customHeight="1" x14ac:dyDescent="0.2">
      <c r="A3" s="9"/>
      <c r="B3" s="10" t="s">
        <v>44</v>
      </c>
      <c r="C3" s="10" t="s">
        <v>40</v>
      </c>
      <c r="D3" s="10" t="s">
        <v>41</v>
      </c>
      <c r="E3" s="11" t="s">
        <v>45</v>
      </c>
      <c r="F3" s="11" t="s">
        <v>42</v>
      </c>
      <c r="G3" s="11" t="s">
        <v>43</v>
      </c>
    </row>
    <row r="4" spans="1:7" s="20" customFormat="1" ht="15" customHeight="1" x14ac:dyDescent="0.2">
      <c r="A4" s="21" t="s">
        <v>26</v>
      </c>
      <c r="B4" s="12">
        <v>2461.8000000000002</v>
      </c>
      <c r="C4" s="12">
        <v>2401.1</v>
      </c>
      <c r="D4" s="12">
        <v>2632.5</v>
      </c>
      <c r="E4" s="13">
        <v>-60.700000000000273</v>
      </c>
      <c r="F4" s="13">
        <v>231.40000000000009</v>
      </c>
      <c r="G4" s="13">
        <v>170.69999999999982</v>
      </c>
    </row>
    <row r="5" spans="1:7" s="20" customFormat="1" ht="15" customHeight="1" x14ac:dyDescent="0.2">
      <c r="A5" s="21" t="s">
        <v>24</v>
      </c>
      <c r="B5" s="12">
        <v>2347.1999999999998</v>
      </c>
      <c r="C5" s="12">
        <v>2230.6</v>
      </c>
      <c r="D5" s="12">
        <v>2505.8000000000002</v>
      </c>
      <c r="E5" s="13">
        <v>-116.59999999999991</v>
      </c>
      <c r="F5" s="13">
        <v>275.20000000000027</v>
      </c>
      <c r="G5" s="13">
        <v>158.60000000000036</v>
      </c>
    </row>
    <row r="6" spans="1:7" s="20" customFormat="1" ht="15" customHeight="1" x14ac:dyDescent="0.2">
      <c r="A6" s="21" t="s">
        <v>25</v>
      </c>
      <c r="B6" s="12">
        <v>114.7</v>
      </c>
      <c r="C6" s="12">
        <v>170.5</v>
      </c>
      <c r="D6" s="12">
        <v>126.7</v>
      </c>
      <c r="E6" s="13">
        <v>55.8</v>
      </c>
      <c r="F6" s="13">
        <v>-43.8</v>
      </c>
      <c r="G6" s="13">
        <v>12</v>
      </c>
    </row>
    <row r="7" spans="1:7" s="20" customFormat="1" ht="15" customHeight="1" x14ac:dyDescent="0.25">
      <c r="A7" s="31"/>
      <c r="B7" s="32"/>
      <c r="C7" s="32"/>
      <c r="D7" s="32"/>
      <c r="E7" s="32"/>
      <c r="F7" s="32"/>
      <c r="G7" s="32"/>
    </row>
    <row r="8" spans="1:7" s="20" customFormat="1" ht="15" customHeight="1" x14ac:dyDescent="0.2">
      <c r="A8" s="29" t="s">
        <v>27</v>
      </c>
      <c r="B8" s="29"/>
      <c r="C8" s="29"/>
      <c r="D8" s="29"/>
      <c r="E8" s="29"/>
      <c r="F8" s="29"/>
      <c r="G8" s="29"/>
    </row>
    <row r="9" spans="1:7" s="20" customFormat="1" ht="15" customHeight="1" x14ac:dyDescent="0.2">
      <c r="A9" s="19" t="s">
        <v>17</v>
      </c>
      <c r="B9" s="14">
        <v>109</v>
      </c>
      <c r="C9" s="14">
        <v>210.7</v>
      </c>
      <c r="D9" s="14">
        <v>81</v>
      </c>
      <c r="E9" s="13">
        <v>101.7</v>
      </c>
      <c r="F9" s="13">
        <v>-129.69999999999999</v>
      </c>
      <c r="G9" s="13">
        <v>-28</v>
      </c>
    </row>
    <row r="10" spans="1:7" s="20" customFormat="1" ht="15" customHeight="1" x14ac:dyDescent="0.2">
      <c r="A10" s="19" t="s">
        <v>30</v>
      </c>
      <c r="B10" s="14">
        <v>14.2</v>
      </c>
      <c r="C10" s="14">
        <v>16.100000000000001</v>
      </c>
      <c r="D10" s="14">
        <v>12.7</v>
      </c>
      <c r="E10" s="13">
        <v>1.9000000000000021</v>
      </c>
      <c r="F10" s="13">
        <v>-3.4000000000000021</v>
      </c>
      <c r="G10" s="13">
        <v>-1.5</v>
      </c>
    </row>
    <row r="11" spans="1:7" s="20" customFormat="1" ht="15" customHeight="1" x14ac:dyDescent="0.2">
      <c r="A11" s="27"/>
      <c r="B11" s="27"/>
      <c r="C11" s="27"/>
      <c r="D11" s="27"/>
      <c r="E11" s="27"/>
      <c r="F11" s="27"/>
      <c r="G11" s="27"/>
    </row>
    <row r="12" spans="1:7" s="20" customFormat="1" ht="15" customHeight="1" x14ac:dyDescent="0.2">
      <c r="A12" s="19" t="s">
        <v>29</v>
      </c>
      <c r="B12" s="14">
        <v>94.8</v>
      </c>
      <c r="C12" s="14">
        <v>194.7</v>
      </c>
      <c r="D12" s="14">
        <v>68.3</v>
      </c>
      <c r="E12" s="13">
        <v>99.899999999999991</v>
      </c>
      <c r="F12" s="13">
        <v>-126.39999999999999</v>
      </c>
      <c r="G12" s="13">
        <v>-26.5</v>
      </c>
    </row>
    <row r="13" spans="1:7" s="20" customFormat="1" ht="15" customHeight="1" x14ac:dyDescent="0.2">
      <c r="A13" s="30" t="s">
        <v>0</v>
      </c>
      <c r="B13" s="30"/>
      <c r="C13" s="30"/>
      <c r="D13" s="30"/>
      <c r="E13" s="30"/>
      <c r="F13" s="30"/>
      <c r="G13" s="30"/>
    </row>
    <row r="14" spans="1:7" s="20" customFormat="1" ht="15" customHeight="1" x14ac:dyDescent="0.2">
      <c r="A14" s="19" t="s">
        <v>1</v>
      </c>
      <c r="B14" s="14">
        <v>13.1</v>
      </c>
      <c r="C14" s="14">
        <v>30.9</v>
      </c>
      <c r="D14" s="14">
        <v>15.4</v>
      </c>
      <c r="E14" s="23">
        <v>17.799999999999997</v>
      </c>
      <c r="F14" s="23">
        <v>-15.499999999999998</v>
      </c>
      <c r="G14" s="23">
        <v>2.3000000000000007</v>
      </c>
    </row>
    <row r="15" spans="1:7" s="20" customFormat="1" ht="15" customHeight="1" x14ac:dyDescent="0.2">
      <c r="A15" s="19" t="s">
        <v>34</v>
      </c>
      <c r="B15" s="14">
        <v>81.7</v>
      </c>
      <c r="C15" s="14">
        <v>163.69999999999999</v>
      </c>
      <c r="D15" s="14">
        <v>52.8</v>
      </c>
      <c r="E15" s="23">
        <v>81.999999999999986</v>
      </c>
      <c r="F15" s="23">
        <v>-110.89999999999999</v>
      </c>
      <c r="G15" s="23">
        <v>-28.900000000000006</v>
      </c>
    </row>
    <row r="16" spans="1:7" s="20" customFormat="1" ht="15" customHeight="1" x14ac:dyDescent="0.2">
      <c r="A16" s="27"/>
      <c r="B16" s="27"/>
      <c r="C16" s="27"/>
      <c r="D16" s="27"/>
      <c r="E16" s="27"/>
      <c r="F16" s="27"/>
      <c r="G16" s="27"/>
    </row>
    <row r="17" spans="1:7" s="20" customFormat="1" ht="15" customHeight="1" x14ac:dyDescent="0.2">
      <c r="A17" s="19" t="s">
        <v>3</v>
      </c>
      <c r="B17" s="14">
        <v>162.6</v>
      </c>
      <c r="C17" s="14">
        <v>172.8</v>
      </c>
      <c r="D17" s="14">
        <v>99.8</v>
      </c>
      <c r="E17" s="13">
        <v>10.200000000000017</v>
      </c>
      <c r="F17" s="13">
        <v>-73.000000000000014</v>
      </c>
      <c r="G17" s="13">
        <v>-62.8</v>
      </c>
    </row>
    <row r="18" spans="1:7" s="20" customFormat="1" ht="15" customHeight="1" x14ac:dyDescent="0.2">
      <c r="A18" s="30" t="s">
        <v>0</v>
      </c>
      <c r="B18" s="30"/>
      <c r="C18" s="30"/>
      <c r="D18" s="30"/>
      <c r="E18" s="30"/>
      <c r="F18" s="30"/>
      <c r="G18" s="30"/>
    </row>
    <row r="19" spans="1:7" s="20" customFormat="1" ht="15" customHeight="1" x14ac:dyDescent="0.2">
      <c r="A19" s="19" t="s">
        <v>4</v>
      </c>
      <c r="B19" s="14">
        <v>48.5</v>
      </c>
      <c r="C19" s="14">
        <v>36.6</v>
      </c>
      <c r="D19" s="14">
        <v>24.1</v>
      </c>
      <c r="E19" s="13">
        <v>-11.899999999999999</v>
      </c>
      <c r="F19" s="13">
        <v>-12.5</v>
      </c>
      <c r="G19" s="13">
        <v>-24.4</v>
      </c>
    </row>
    <row r="20" spans="1:7" s="20" customFormat="1" ht="15" customHeight="1" x14ac:dyDescent="0.2">
      <c r="A20" s="19" t="s">
        <v>5</v>
      </c>
      <c r="B20" s="14">
        <v>52.3</v>
      </c>
      <c r="C20" s="14">
        <v>47.3</v>
      </c>
      <c r="D20" s="14">
        <v>40.1</v>
      </c>
      <c r="E20" s="13">
        <v>-5</v>
      </c>
      <c r="F20" s="13">
        <v>-7.1999999999999957</v>
      </c>
      <c r="G20" s="13">
        <v>-12.199999999999996</v>
      </c>
    </row>
    <row r="21" spans="1:7" s="20" customFormat="1" ht="27" customHeight="1" x14ac:dyDescent="0.2">
      <c r="A21" s="19" t="s">
        <v>38</v>
      </c>
      <c r="B21" s="14">
        <v>46.9</v>
      </c>
      <c r="C21" s="14">
        <v>32.5</v>
      </c>
      <c r="D21" s="14">
        <v>24</v>
      </c>
      <c r="E21" s="13">
        <v>-14.399999999999999</v>
      </c>
      <c r="F21" s="13">
        <v>-8.5</v>
      </c>
      <c r="G21" s="13">
        <v>-22.9</v>
      </c>
    </row>
    <row r="22" spans="1:7" s="20" customFormat="1" ht="15" customHeight="1" x14ac:dyDescent="0.2">
      <c r="A22" s="19" t="s">
        <v>7</v>
      </c>
      <c r="B22" s="14">
        <v>14.9</v>
      </c>
      <c r="C22" s="14">
        <v>56.5</v>
      </c>
      <c r="D22" s="14">
        <v>11.5</v>
      </c>
      <c r="E22" s="13">
        <v>41.6</v>
      </c>
      <c r="F22" s="13">
        <v>-45</v>
      </c>
      <c r="G22" s="13">
        <v>-3.4000000000000004</v>
      </c>
    </row>
    <row r="23" spans="1:7" s="20" customFormat="1" ht="15" customHeight="1" x14ac:dyDescent="0.2">
      <c r="A23" s="28"/>
      <c r="B23" s="28"/>
      <c r="C23" s="28"/>
      <c r="D23" s="28"/>
      <c r="E23" s="28"/>
      <c r="F23" s="28"/>
      <c r="G23" s="28"/>
    </row>
    <row r="24" spans="1:7" s="20" customFormat="1" ht="15" customHeight="1" x14ac:dyDescent="0.2">
      <c r="A24" s="20" t="s">
        <v>8</v>
      </c>
      <c r="B24" s="14">
        <v>1224.9000000000001</v>
      </c>
      <c r="C24" s="14">
        <v>1219.8</v>
      </c>
      <c r="D24" s="15">
        <v>1250.3</v>
      </c>
      <c r="E24" s="13">
        <v>-5.1000000000001364</v>
      </c>
      <c r="F24" s="13">
        <v>30.5</v>
      </c>
      <c r="G24" s="13">
        <v>25.399999999999864</v>
      </c>
    </row>
    <row r="25" spans="1:7" s="20" customFormat="1" ht="15" customHeight="1" x14ac:dyDescent="0.2">
      <c r="A25" s="28"/>
      <c r="B25" s="28"/>
      <c r="C25" s="28"/>
      <c r="D25" s="28"/>
      <c r="E25" s="28"/>
      <c r="F25" s="28"/>
      <c r="G25" s="28"/>
    </row>
    <row r="26" spans="1:7" s="20" customFormat="1" ht="15" customHeight="1" x14ac:dyDescent="0.2">
      <c r="A26" s="16" t="s">
        <v>28</v>
      </c>
      <c r="B26" s="17">
        <v>1496.5</v>
      </c>
      <c r="C26" s="17">
        <v>1603.4</v>
      </c>
      <c r="D26" s="17">
        <v>1431</v>
      </c>
      <c r="E26" s="18">
        <v>106.90000000000009</v>
      </c>
      <c r="F26" s="18">
        <v>-172.40000000000009</v>
      </c>
      <c r="G26" s="18">
        <v>-65.5</v>
      </c>
    </row>
    <row r="27" spans="1:7" s="20" customFormat="1" ht="15" hidden="1" customHeight="1" x14ac:dyDescent="0.2"/>
    <row r="28" spans="1:7" s="20" customFormat="1" ht="15" hidden="1" customHeight="1" x14ac:dyDescent="0.2"/>
    <row r="29" spans="1:7" s="20" customFormat="1" ht="15" hidden="1" customHeight="1" x14ac:dyDescent="0.2"/>
    <row r="30" spans="1:7" s="20" customFormat="1" ht="15" hidden="1" customHeight="1" x14ac:dyDescent="0.2"/>
    <row r="31" spans="1:7" s="20" customFormat="1" ht="15" hidden="1" customHeight="1" x14ac:dyDescent="0.2"/>
    <row r="32" spans="1:7" s="20" customFormat="1" ht="15" hidden="1" customHeight="1" x14ac:dyDescent="0.2">
      <c r="A32" s="20" t="s">
        <v>16</v>
      </c>
    </row>
    <row r="33" spans="1:7" s="20" customFormat="1" ht="15" hidden="1" customHeight="1" x14ac:dyDescent="0.2"/>
    <row r="34" spans="1:7" s="20" customFormat="1" ht="15" hidden="1" customHeight="1" x14ac:dyDescent="0.2">
      <c r="C34" s="20" t="s">
        <v>35</v>
      </c>
      <c r="E34" s="20" t="s">
        <v>36</v>
      </c>
      <c r="G34" s="20" t="s">
        <v>37</v>
      </c>
    </row>
    <row r="35" spans="1:7" s="20" customFormat="1" ht="15" hidden="1" customHeight="1" x14ac:dyDescent="0.2"/>
    <row r="36" spans="1:7" s="20" customFormat="1" ht="15" hidden="1" customHeight="1" x14ac:dyDescent="0.2">
      <c r="A36" s="20" t="s">
        <v>26</v>
      </c>
      <c r="C36" s="22">
        <v>-167.90000000000009</v>
      </c>
      <c r="E36" s="20">
        <v>274</v>
      </c>
      <c r="G36" s="20">
        <v>106.09999999999991</v>
      </c>
    </row>
    <row r="37" spans="1:7" s="20" customFormat="1" ht="15" hidden="1" customHeight="1" x14ac:dyDescent="0.2">
      <c r="A37" s="20" t="s">
        <v>24</v>
      </c>
      <c r="C37" s="22">
        <v>-158.09999999999991</v>
      </c>
      <c r="E37" s="20">
        <v>211</v>
      </c>
      <c r="G37" s="20">
        <v>52.900000000000091</v>
      </c>
    </row>
    <row r="38" spans="1:7" s="20" customFormat="1" ht="15" hidden="1" customHeight="1" x14ac:dyDescent="0.2">
      <c r="A38" s="20" t="s">
        <v>25</v>
      </c>
      <c r="C38" s="22">
        <v>-9.8000000000000114</v>
      </c>
      <c r="E38" s="20">
        <v>63</v>
      </c>
      <c r="G38" s="20">
        <v>53.199999999999989</v>
      </c>
    </row>
    <row r="39" spans="1:7" s="20" customFormat="1" ht="15" hidden="1" customHeight="1" x14ac:dyDescent="0.2"/>
    <row r="40" spans="1:7" s="20" customFormat="1" ht="15" hidden="1" customHeight="1" x14ac:dyDescent="0.2">
      <c r="A40" s="20" t="s">
        <v>15</v>
      </c>
      <c r="C40" s="22">
        <v>164.7</v>
      </c>
      <c r="E40" s="20">
        <v>-114.19999999999999</v>
      </c>
      <c r="G40" s="20">
        <v>50.499999999999986</v>
      </c>
    </row>
    <row r="41" spans="1:7" s="20" customFormat="1" ht="15" hidden="1" customHeight="1" x14ac:dyDescent="0.2">
      <c r="A41" s="20" t="s">
        <v>13</v>
      </c>
      <c r="C41" s="22">
        <v>-0.69999999999999929</v>
      </c>
      <c r="E41" s="20">
        <v>8.9999999999999982</v>
      </c>
      <c r="G41" s="20">
        <v>8.2999999999999989</v>
      </c>
    </row>
    <row r="42" spans="1:7" s="20" customFormat="1" ht="15" hidden="1" customHeight="1" x14ac:dyDescent="0.2">
      <c r="C42" s="22"/>
    </row>
    <row r="43" spans="1:7" s="20" customFormat="1" ht="15" hidden="1" customHeight="1" x14ac:dyDescent="0.2">
      <c r="A43" s="20" t="s">
        <v>14</v>
      </c>
      <c r="C43" s="22">
        <v>165.5</v>
      </c>
      <c r="E43" s="22">
        <v>-123.19999999999999</v>
      </c>
      <c r="G43" s="22">
        <v>42.300000000000011</v>
      </c>
    </row>
    <row r="44" spans="1:7" s="20" customFormat="1" ht="15" hidden="1" customHeight="1" x14ac:dyDescent="0.2">
      <c r="A44" s="20" t="s">
        <v>0</v>
      </c>
      <c r="C44" s="22"/>
    </row>
    <row r="45" spans="1:7" s="20" customFormat="1" ht="15" hidden="1" customHeight="1" x14ac:dyDescent="0.2">
      <c r="A45" s="20" t="s">
        <v>1</v>
      </c>
      <c r="C45" s="22">
        <v>27.300000000000004</v>
      </c>
      <c r="E45" s="20">
        <v>-14.100000000000001</v>
      </c>
      <c r="G45" s="20">
        <v>13.200000000000001</v>
      </c>
    </row>
    <row r="46" spans="1:7" s="20" customFormat="1" ht="15" hidden="1" customHeight="1" x14ac:dyDescent="0.2">
      <c r="A46" s="20" t="s">
        <v>2</v>
      </c>
      <c r="C46" s="22">
        <v>138.20000000000002</v>
      </c>
      <c r="E46" s="20">
        <v>-109.10000000000002</v>
      </c>
      <c r="G46" s="20">
        <v>29.099999999999994</v>
      </c>
    </row>
    <row r="47" spans="1:7" s="20" customFormat="1" ht="15" hidden="1" customHeight="1" x14ac:dyDescent="0.2">
      <c r="C47" s="22"/>
    </row>
    <row r="48" spans="1:7" s="20" customFormat="1" ht="15" hidden="1" customHeight="1" x14ac:dyDescent="0.2">
      <c r="A48" s="20" t="s">
        <v>3</v>
      </c>
      <c r="C48" s="22">
        <v>5.6000000000000227</v>
      </c>
      <c r="E48" s="20">
        <v>-21.5</v>
      </c>
      <c r="G48" s="20">
        <v>-15.899999999999977</v>
      </c>
    </row>
    <row r="49" spans="1:7" s="20" customFormat="1" ht="15" hidden="1" customHeight="1" x14ac:dyDescent="0.2">
      <c r="A49" s="20" t="s">
        <v>0</v>
      </c>
      <c r="C49" s="22"/>
    </row>
    <row r="50" spans="1:7" s="20" customFormat="1" ht="15" hidden="1" customHeight="1" x14ac:dyDescent="0.2">
      <c r="A50" s="20" t="s">
        <v>4</v>
      </c>
      <c r="C50" s="22">
        <v>-14.199999999999996</v>
      </c>
      <c r="E50" s="20">
        <v>3.8999999999999986</v>
      </c>
      <c r="G50" s="20">
        <v>-10.299999999999997</v>
      </c>
    </row>
    <row r="51" spans="1:7" s="20" customFormat="1" ht="15" hidden="1" customHeight="1" x14ac:dyDescent="0.2">
      <c r="A51" s="20" t="s">
        <v>5</v>
      </c>
      <c r="C51" s="22">
        <v>1.3999999999999986</v>
      </c>
      <c r="E51" s="20">
        <v>-15.600000000000001</v>
      </c>
      <c r="G51" s="20">
        <v>-14.200000000000003</v>
      </c>
    </row>
    <row r="52" spans="1:7" s="20" customFormat="1" ht="15" hidden="1" customHeight="1" x14ac:dyDescent="0.2">
      <c r="A52" s="19" t="s">
        <v>6</v>
      </c>
      <c r="C52" s="22">
        <v>4.2999999999999972</v>
      </c>
      <c r="E52" s="20">
        <v>-11.699999999999996</v>
      </c>
      <c r="G52" s="20">
        <v>-7.3999999999999986</v>
      </c>
    </row>
    <row r="53" spans="1:7" s="20" customFormat="1" ht="15" hidden="1" customHeight="1" x14ac:dyDescent="0.2">
      <c r="A53" s="20" t="s">
        <v>7</v>
      </c>
      <c r="C53" s="22">
        <v>14.1</v>
      </c>
      <c r="E53" s="20">
        <v>1.8000000000000007</v>
      </c>
      <c r="G53" s="20">
        <v>15.9</v>
      </c>
    </row>
    <row r="54" spans="1:7" s="20" customFormat="1" ht="15" hidden="1" customHeight="1" x14ac:dyDescent="0.2">
      <c r="C54" s="22"/>
    </row>
    <row r="55" spans="1:7" s="20" customFormat="1" ht="15" hidden="1" customHeight="1" x14ac:dyDescent="0.2">
      <c r="A55" s="20" t="s">
        <v>8</v>
      </c>
      <c r="C55" s="22">
        <v>58.799999999999955</v>
      </c>
      <c r="E55" s="20">
        <v>-96.300000000000182</v>
      </c>
      <c r="G55" s="20">
        <v>-37.500000000000227</v>
      </c>
    </row>
    <row r="56" spans="1:7" s="20" customFormat="1" ht="15" hidden="1" customHeight="1" x14ac:dyDescent="0.2"/>
    <row r="57" spans="1:7" s="20" customFormat="1" ht="15" hidden="1" customHeight="1" x14ac:dyDescent="0.2">
      <c r="A57" s="20" t="s">
        <v>12</v>
      </c>
      <c r="C57" s="22">
        <v>229.09999999999991</v>
      </c>
      <c r="E57" s="20">
        <v>-231.89999999999986</v>
      </c>
      <c r="G57" s="20">
        <v>-2.7999999999999545</v>
      </c>
    </row>
    <row r="58" spans="1:7" s="20" customFormat="1" ht="15" hidden="1" customHeight="1" x14ac:dyDescent="0.2"/>
    <row r="59" spans="1:7" s="20" customFormat="1" ht="15" hidden="1" customHeight="1" x14ac:dyDescent="0.2"/>
    <row r="60" spans="1:7" s="20" customFormat="1" ht="15" hidden="1" customHeight="1" x14ac:dyDescent="0.2"/>
    <row r="61" spans="1:7" s="20" customFormat="1" ht="15" hidden="1" customHeight="1" x14ac:dyDescent="0.2"/>
    <row r="62" spans="1:7" s="20" customFormat="1" ht="15" hidden="1" customHeight="1" x14ac:dyDescent="0.2"/>
    <row r="63" spans="1:7" s="20" customFormat="1" ht="15" hidden="1" customHeight="1" x14ac:dyDescent="0.2"/>
    <row r="64" spans="1:7" s="20" customFormat="1" ht="15" hidden="1" customHeight="1" x14ac:dyDescent="0.2"/>
    <row r="65" s="20" customFormat="1" ht="15" hidden="1" customHeight="1" x14ac:dyDescent="0.2"/>
    <row r="66" s="20" customFormat="1" ht="15" hidden="1" customHeight="1" x14ac:dyDescent="0.2"/>
    <row r="67" s="20" customFormat="1" ht="15" hidden="1" customHeight="1" x14ac:dyDescent="0.2"/>
    <row r="68" s="20" customFormat="1" ht="15" hidden="1" customHeight="1" x14ac:dyDescent="0.2"/>
    <row r="69" s="20" customFormat="1" ht="15" hidden="1" customHeight="1" x14ac:dyDescent="0.2"/>
    <row r="70" s="20" customFormat="1" ht="15" hidden="1" customHeight="1" x14ac:dyDescent="0.2"/>
    <row r="71" s="20" customFormat="1" ht="15" hidden="1" customHeight="1" x14ac:dyDescent="0.2"/>
    <row r="72" s="20" customFormat="1" ht="15" hidden="1" customHeight="1" x14ac:dyDescent="0.2"/>
    <row r="73" s="20" customFormat="1" ht="15" hidden="1" customHeight="1" x14ac:dyDescent="0.2"/>
    <row r="74" s="20" customFormat="1" ht="15" hidden="1" customHeight="1" x14ac:dyDescent="0.2"/>
    <row r="75" s="20" customFormat="1" ht="15" hidden="1" customHeight="1" x14ac:dyDescent="0.2"/>
    <row r="76" s="20" customFormat="1" ht="15" hidden="1" customHeight="1" x14ac:dyDescent="0.2"/>
  </sheetData>
  <sheetProtection algorithmName="SHA-512" hashValue="NjPos074FT1BEWvLWIJ3wzEjpRFsb9pjp3aoi3JeRtKsjjBd76KUiWDEzfXSdw2yJtdHtIAkR72ByQkL/QKIBQ==" saltValue="8PrgRRpLqvnmS0lHbAqIfQ==" spinCount="100000" sheet="1" objects="1" scenarios="1"/>
  <mergeCells count="10">
    <mergeCell ref="A1:G1"/>
    <mergeCell ref="A2:G2"/>
    <mergeCell ref="A11:G11"/>
    <mergeCell ref="A23:G23"/>
    <mergeCell ref="A25:G25"/>
    <mergeCell ref="A8:G8"/>
    <mergeCell ref="A13:G13"/>
    <mergeCell ref="A16:G16"/>
    <mergeCell ref="A18:G18"/>
    <mergeCell ref="A7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5052-0CAA-462D-B546-3D9CEA298E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02286-4111-47E7-8936-4C9A8D8627A5}">
  <dimension ref="A3:D40"/>
  <sheetViews>
    <sheetView topLeftCell="A25" workbookViewId="0">
      <selection activeCell="G48" sqref="G48"/>
    </sheetView>
  </sheetViews>
  <sheetFormatPr defaultRowHeight="15" x14ac:dyDescent="0.25"/>
  <cols>
    <col min="1" max="1" width="48.5703125" customWidth="1"/>
  </cols>
  <sheetData>
    <row r="3" spans="1:4" x14ac:dyDescent="0.25">
      <c r="A3" s="4"/>
      <c r="B3" s="3" t="s">
        <v>9</v>
      </c>
      <c r="C3" s="3" t="s">
        <v>10</v>
      </c>
      <c r="D3" s="3" t="s">
        <v>11</v>
      </c>
    </row>
    <row r="4" spans="1:4" x14ac:dyDescent="0.25">
      <c r="A4" s="5" t="s">
        <v>31</v>
      </c>
      <c r="B4" s="2">
        <v>15.1</v>
      </c>
      <c r="C4" s="2">
        <v>14.4</v>
      </c>
      <c r="D4" s="2">
        <v>23.4</v>
      </c>
    </row>
    <row r="5" spans="1:4" x14ac:dyDescent="0.25">
      <c r="A5" s="5" t="s">
        <v>32</v>
      </c>
      <c r="B5" s="2">
        <v>112.5</v>
      </c>
      <c r="C5" s="2">
        <v>278</v>
      </c>
      <c r="D5" s="2">
        <v>154.80000000000001</v>
      </c>
    </row>
    <row r="28" spans="1:4" x14ac:dyDescent="0.25">
      <c r="B28" t="s">
        <v>9</v>
      </c>
      <c r="C28" t="s">
        <v>10</v>
      </c>
      <c r="D28" t="s">
        <v>20</v>
      </c>
    </row>
    <row r="29" spans="1:4" x14ac:dyDescent="0.25">
      <c r="A29" t="s">
        <v>4</v>
      </c>
      <c r="B29">
        <v>44.3</v>
      </c>
      <c r="C29">
        <v>30.1</v>
      </c>
      <c r="D29">
        <v>34</v>
      </c>
    </row>
    <row r="30" spans="1:4" x14ac:dyDescent="0.25">
      <c r="A30" t="s">
        <v>5</v>
      </c>
      <c r="B30">
        <v>54.7</v>
      </c>
      <c r="C30">
        <v>56.1</v>
      </c>
      <c r="D30">
        <v>40.5</v>
      </c>
    </row>
    <row r="31" spans="1:4" x14ac:dyDescent="0.25">
      <c r="A31" s="1" t="s">
        <v>19</v>
      </c>
      <c r="B31">
        <v>45.1</v>
      </c>
      <c r="C31">
        <v>49.4</v>
      </c>
      <c r="D31">
        <v>37.700000000000003</v>
      </c>
    </row>
    <row r="32" spans="1:4" x14ac:dyDescent="0.25">
      <c r="A32" t="s">
        <v>7</v>
      </c>
      <c r="B32">
        <v>14.6</v>
      </c>
      <c r="C32">
        <v>28.7</v>
      </c>
      <c r="D32">
        <v>30.5</v>
      </c>
    </row>
    <row r="33" spans="1:4" x14ac:dyDescent="0.25">
      <c r="A33" t="s">
        <v>18</v>
      </c>
      <c r="B33">
        <v>158.69999999999999</v>
      </c>
      <c r="C33">
        <v>164.3</v>
      </c>
      <c r="D33">
        <v>142.80000000000001</v>
      </c>
    </row>
    <row r="35" spans="1:4" x14ac:dyDescent="0.25">
      <c r="B35" t="s">
        <v>9</v>
      </c>
      <c r="C35" t="s">
        <v>10</v>
      </c>
      <c r="D35" t="s">
        <v>20</v>
      </c>
    </row>
    <row r="36" spans="1:4" x14ac:dyDescent="0.25">
      <c r="A36" t="s">
        <v>21</v>
      </c>
      <c r="B36" s="7">
        <f>B29/B$33</f>
        <v>0.27914303717706362</v>
      </c>
      <c r="C36" s="7">
        <f t="shared" ref="C36:D36" si="0">C29/C$33</f>
        <v>0.18320146074254412</v>
      </c>
      <c r="D36" s="7">
        <f t="shared" si="0"/>
        <v>0.23809523809523808</v>
      </c>
    </row>
    <row r="37" spans="1:4" x14ac:dyDescent="0.25">
      <c r="A37" t="s">
        <v>22</v>
      </c>
      <c r="B37" s="7">
        <f t="shared" ref="B37:D37" si="1">B30/B$33</f>
        <v>0.34467548834278516</v>
      </c>
      <c r="C37" s="7">
        <f t="shared" si="1"/>
        <v>0.3414485696895922</v>
      </c>
      <c r="D37" s="7">
        <f t="shared" si="1"/>
        <v>0.28361344537815125</v>
      </c>
    </row>
    <row r="38" spans="1:4" x14ac:dyDescent="0.25">
      <c r="A38" s="1" t="s">
        <v>19</v>
      </c>
      <c r="B38" s="7">
        <f t="shared" ref="B38:D38" si="2">B31/B$33</f>
        <v>0.28418399495904223</v>
      </c>
      <c r="C38" s="7">
        <f t="shared" si="2"/>
        <v>0.30066950699939132</v>
      </c>
      <c r="D38" s="7">
        <f t="shared" si="2"/>
        <v>0.26400560224089636</v>
      </c>
    </row>
    <row r="39" spans="1:4" x14ac:dyDescent="0.25">
      <c r="A39" t="s">
        <v>23</v>
      </c>
      <c r="B39" s="7">
        <f t="shared" ref="B39:D39" si="3">B32/B$33</f>
        <v>9.199747952110901E-2</v>
      </c>
      <c r="C39" s="7">
        <f t="shared" si="3"/>
        <v>0.17468046256847228</v>
      </c>
      <c r="D39" s="7">
        <f t="shared" si="3"/>
        <v>0.21358543417366946</v>
      </c>
    </row>
    <row r="40" spans="1:4" x14ac:dyDescent="0.25">
      <c r="A40" t="s">
        <v>18</v>
      </c>
      <c r="B40" s="6">
        <f t="shared" ref="B40:D40" si="4">B33/B$33</f>
        <v>1</v>
      </c>
      <c r="C40" s="6">
        <f t="shared" si="4"/>
        <v>1</v>
      </c>
      <c r="D40" s="6">
        <f t="shared" si="4"/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LFS2022Q01TBL8.1</vt:lpstr>
      <vt:lpstr>Sheet3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Dalton</dc:creator>
  <cp:lastModifiedBy>Sheila Bulman</cp:lastModifiedBy>
  <cp:lastPrinted>2022-05-17T15:08:04Z</cp:lastPrinted>
  <dcterms:created xsi:type="dcterms:W3CDTF">2021-09-22T15:05:12Z</dcterms:created>
  <dcterms:modified xsi:type="dcterms:W3CDTF">2022-05-18T14:22:00Z</dcterms:modified>
</cp:coreProperties>
</file>