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15" windowWidth="15480" windowHeight="6060" firstSheet="1" activeTab="1"/>
  </bookViews>
  <sheets>
    <sheet name="August 2001" sheetId="1" state="hidden" r:id="rId1"/>
    <sheet name="P-CPI2022M09TBL8" sheetId="2" r:id="rId2"/>
  </sheets>
  <definedNames>
    <definedName name="_xlnm.Print_Area" localSheetId="1">'P-CPI2022M09TBL8'!$A$1:$G$19</definedName>
    <definedName name="TBL8">'P-CPI2022M09TBL8'!$B$40:$I$56</definedName>
  </definedNames>
  <calcPr fullCalcOnLoad="1"/>
</workbook>
</file>

<file path=xl/sharedStrings.xml><?xml version="1.0" encoding="utf-8"?>
<sst xmlns="http://schemas.openxmlformats.org/spreadsheetml/2006/main" count="257" uniqueCount="165">
  <si>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</si>
  <si>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</si>
  <si>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</si>
  <si>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</si>
  <si>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</si>
  <si>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</si>
  <si>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</si>
  <si>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</si>
  <si>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</si>
  <si>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</si>
  <si>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</si>
  <si>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</si>
  <si>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</si>
  <si>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</si>
  <si>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</si>
  <si>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</si>
  <si>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</si>
  <si>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</si>
  <si>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</si>
  <si>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</si>
  <si>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</si>
  <si>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</si>
  <si>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</si>
  <si>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</si>
  <si>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</si>
  <si>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</si>
  <si>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</si>
  <si>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</si>
  <si>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</si>
  <si>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</si>
  <si>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</si>
  <si>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</si>
  <si>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</si>
  <si>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</si>
  <si>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</si>
  <si>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</si>
  <si>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</si>
  <si>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</si>
  <si>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</si>
  <si>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</si>
  <si>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</si>
  <si>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</si>
  <si>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</si>
  <si>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</si>
  <si>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</si>
  <si>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</si>
  <si>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</si>
  <si>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</si>
  <si>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</si>
  <si>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</si>
  <si>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</si>
  <si>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</si>
  <si>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</si>
  <si>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</si>
  <si>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</si>
  <si>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</si>
  <si>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</si>
  <si>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</si>
  <si>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</si>
  <si>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</si>
  <si>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</si>
  <si>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</si>
  <si>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</si>
  <si>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</si>
  <si>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</si>
  <si>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</si>
  <si>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</si>
  <si>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</si>
  <si>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</si>
  <si>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</si>
  <si>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</si>
  <si>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</si>
  <si>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</si>
  <si>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</si>
  <si>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</si>
  <si>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</si>
  <si>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</si>
  <si>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</si>
  <si>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</si>
  <si>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</si>
  <si>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</si>
  <si>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</si>
  <si>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</si>
  <si>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</si>
  <si>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</si>
  <si>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</si>
  <si>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</si>
  <si>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</si>
  <si>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</si>
  <si>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</si>
  <si>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</si>
  <si>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</si>
  <si>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</si>
  <si>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</si>
  <si>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</si>
  <si>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</si>
  <si>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</si>
  <si>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</si>
  <si>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</si>
  <si>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</si>
  <si>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</si>
  <si>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</si>
  <si>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</si>
  <si>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</si>
  <si>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</si>
  <si>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</si>
  <si>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</si>
  <si>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</si>
  <si>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</si>
  <si>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</si>
  <si>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</si>
  <si>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</si>
  <si>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</si>
  <si>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</si>
  <si>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</si>
  <si>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</si>
  <si>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</si>
  <si>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</si>
  <si>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</si>
  <si>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</si>
  <si>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</si>
  <si>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</si>
  <si>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</si>
  <si>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05.1 Furniture &amp; furnishings, carpets &amp; other floor coverings</t>
  </si>
  <si>
    <t xml:space="preserve">   05.1.1  Furniture &amp; furnishings</t>
  </si>
  <si>
    <t xml:space="preserve">   05.1.2  Carpets &amp; other floor coverings</t>
  </si>
  <si>
    <t>05.2 Household textiles</t>
  </si>
  <si>
    <t>05.3 Household appliances</t>
  </si>
  <si>
    <t xml:space="preserve">   05.3.1  Major household appliances whether electric or not</t>
  </si>
  <si>
    <t xml:space="preserve">   05.3.2  Small electric household appliances</t>
  </si>
  <si>
    <t xml:space="preserve">   05.3.3  Repair of household appliances</t>
  </si>
  <si>
    <t>05.4 Glassware, tableware &amp; household utensils</t>
  </si>
  <si>
    <t>05.5 Tools &amp; equipment for house &amp; garden</t>
  </si>
  <si>
    <t xml:space="preserve">   05.5.1  Major tools &amp; equipment</t>
  </si>
  <si>
    <t xml:space="preserve">   05.5.2  Small tools &amp; miscellaneous accessories</t>
  </si>
  <si>
    <t>05.6 Goods &amp; services for routine household maintenance</t>
  </si>
  <si>
    <t xml:space="preserve">   05.6.1  Non-durable household goods</t>
  </si>
  <si>
    <t xml:space="preserve">   05.6.2  Domestic services &amp; household services</t>
  </si>
  <si>
    <t>index</t>
  </si>
  <si>
    <t>weights_DEC2021</t>
  </si>
  <si>
    <t>_01SEP2022</t>
  </si>
  <si>
    <t>_1month</t>
  </si>
  <si>
    <t>_12month</t>
  </si>
  <si>
    <t>year</t>
  </si>
  <si>
    <t>releasedate</t>
  </si>
  <si>
    <t>title</t>
  </si>
  <si>
    <t>H1_114</t>
  </si>
  <si>
    <t>2022</t>
  </si>
  <si>
    <t>September 2022</t>
  </si>
  <si>
    <t>Table 8   COICOP Division 05 Furnishings, Household Equipment and Routine Household Maintenance</t>
  </si>
  <si>
    <t>H1_115</t>
  </si>
  <si>
    <t>H1_116</t>
  </si>
  <si>
    <t>H1_117</t>
  </si>
  <si>
    <t>H1_119</t>
  </si>
  <si>
    <t>H1_120</t>
  </si>
  <si>
    <t>H1_121</t>
  </si>
  <si>
    <t>H1_122</t>
  </si>
  <si>
    <t>H1_123</t>
  </si>
  <si>
    <t>H1_124</t>
  </si>
  <si>
    <t>H1_125</t>
  </si>
  <si>
    <t>H1_126</t>
  </si>
  <si>
    <t>H1_127</t>
  </si>
  <si>
    <t>H1_128</t>
  </si>
  <si>
    <t>H1_129</t>
  </si>
  <si>
    <t>H1_130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</si>
</sst>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>
      <alignment horizontal="left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3" fillId="0" borderId="11" xfId="0" applyNumberFormat="1" applyFont="1" applyFill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179" fontId="3" fillId="0" borderId="0" xfId="0" applyNumberFormat="1" applyFont="1" applyFill="1" applyBorder="1" applyAlignment="1" applyProtection="1">
      <alignment horizontal="right" wrapText="1"/>
      <protection hidden="1"/>
    </xf>
    <xf numFmtId="179" fontId="3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3" fillId="0" borderId="0" xfId="0" applyNumberFormat="1" applyFont="1" applyBorder="1" applyAlignment="1" applyProtection="1">
      <alignment horizontal="right"/>
      <protection hidden="1"/>
    </xf>
    <xf numFmtId="178" fontId="3" fillId="0" borderId="11" xfId="0" applyNumberFormat="1" applyFont="1" applyBorder="1" applyAlignment="1" applyProtection="1">
      <alignment horizontal="center" wrapText="1"/>
      <protection hidden="1"/>
    </xf>
    <xf numFmtId="0" fontId="3" fillId="0" borderId="11" xfId="0" applyFont="1" applyBorder="1" applyAlignment="1" applyProtection="1">
      <alignment horizontal="left" vertical="center" wrapText="1"/>
      <protection hidden="1"/>
    </xf>
    <xf numFmtId="2" fontId="3" fillId="0" borderId="11" xfId="0" applyNumberFormat="1" applyFont="1" applyFill="1" applyBorder="1" applyAlignment="1" applyProtection="1">
      <alignment horizontal="right" wrapText="1"/>
      <protection hidden="1"/>
    </xf>
    <xf numFmtId="179" fontId="3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3" fillId="0" borderId="11" xfId="0" applyNumberFormat="1" applyFont="1" applyBorder="1" applyAlignment="1" applyProtection="1">
      <alignment horizontal="right"/>
      <protection hidden="1"/>
    </xf>
    <xf numFmtId="178" fontId="3" fillId="0" borderId="11" xfId="0" applyNumberFormat="1" applyFont="1" applyBorder="1" applyAlignment="1" applyProtection="1">
      <alignment horizontal="right" vertical="center"/>
      <protection hidden="1"/>
    </xf>
    <xf numFmtId="178" fontId="3" fillId="0" borderId="11" xfId="0" applyNumberFormat="1" applyFont="1" applyBorder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179" fontId="3" fillId="0" borderId="0" xfId="0" applyNumberFormat="1" applyFont="1" applyFill="1" applyAlignment="1" applyProtection="1">
      <alignment horizontal="right"/>
      <protection hidden="1"/>
    </xf>
    <xf numFmtId="178" fontId="3" fillId="0" borderId="0" xfId="0" applyNumberFormat="1" applyFont="1" applyFill="1" applyAlignment="1" applyProtection="1">
      <alignment horizontal="right"/>
      <protection hidden="1"/>
    </xf>
    <xf numFmtId="178" fontId="3" fillId="0" borderId="0" xfId="0" applyNumberFormat="1" applyFont="1" applyFill="1" applyAlignment="1" applyProtection="1">
      <alignment/>
      <protection hidden="1"/>
    </xf>
    <xf numFmtId="0" fontId="2" fillId="0" borderId="0" xfId="0" applyFont="1" applyBorder="1" applyAlignment="1" applyProtection="1">
      <alignment horizontal="left"/>
      <protection hidden="1"/>
    </xf>
    <xf numFmtId="179" fontId="2" fillId="0" borderId="0" xfId="0" applyNumberFormat="1" applyFont="1" applyFill="1" applyAlignment="1" applyProtection="1">
      <alignment horizontal="right"/>
      <protection hidden="1"/>
    </xf>
    <xf numFmtId="178" fontId="2" fillId="0" borderId="0" xfId="0" applyNumberFormat="1" applyFont="1" applyFill="1" applyAlignment="1" applyProtection="1">
      <alignment horizontal="right"/>
      <protection hidden="1"/>
    </xf>
    <xf numFmtId="178" fontId="2" fillId="0" borderId="0" xfId="0" applyNumberFormat="1" applyFont="1" applyFill="1" applyAlignment="1" applyProtection="1">
      <alignment/>
      <protection hidden="1"/>
    </xf>
    <xf numFmtId="0" fontId="3" fillId="0" borderId="11" xfId="0" applyFont="1" applyBorder="1" applyAlignment="1" applyProtection="1">
      <alignment horizontal="left"/>
      <protection hidden="1"/>
    </xf>
    <xf numFmtId="179" fontId="3" fillId="0" borderId="11" xfId="0" applyNumberFormat="1" applyFont="1" applyFill="1" applyBorder="1" applyAlignment="1" applyProtection="1">
      <alignment horizontal="right"/>
      <protection hidden="1"/>
    </xf>
    <xf numFmtId="178" fontId="3" fillId="0" borderId="11" xfId="0" applyNumberFormat="1" applyFont="1" applyFill="1" applyBorder="1" applyAlignment="1" applyProtection="1">
      <alignment horizontal="right"/>
      <protection hidden="1"/>
    </xf>
    <xf numFmtId="178" fontId="3" fillId="0" borderId="11" xfId="0" applyNumberFormat="1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 horizontal="left"/>
      <protection locked="0"/>
    </xf>
    <xf numFmtId="179" fontId="2" fillId="0" borderId="0" xfId="0" applyNumberFormat="1" applyFont="1" applyFill="1" applyAlignment="1" applyProtection="1">
      <alignment horizontal="right"/>
      <protection locked="0"/>
    </xf>
    <xf numFmtId="178" fontId="2" fillId="0" borderId="0" xfId="0" applyNumberFormat="1" applyFont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45" t="s">
        <v>0</v>
      </c>
      <c r="D1" s="45"/>
      <c r="E1" s="45"/>
      <c r="F1" s="45"/>
      <c r="G1" s="45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46" t="s">
        <v>2</v>
      </c>
      <c r="D4" s="43" t="s">
        <v>3</v>
      </c>
      <c r="E4" s="44" t="s">
        <v>4</v>
      </c>
      <c r="F4" s="44" t="s">
        <v>5</v>
      </c>
      <c r="G4" s="44" t="s">
        <v>6</v>
      </c>
      <c r="H4" t="s">
        <v>7</v>
      </c>
    </row>
    <row r="5" spans="2:9" ht="12.75">
      <c r="B5" s="4"/>
      <c r="C5" s="46"/>
      <c r="D5" s="43"/>
      <c r="E5" s="44"/>
      <c r="F5" s="44"/>
      <c r="G5" s="44"/>
      <c r="H5" t="s">
        <v>8</v>
      </c>
      <c r="I5" t="s">
        <v>9</v>
      </c>
    </row>
    <row r="6" spans="2:7" ht="12.75">
      <c r="B6" s="4"/>
      <c r="C6" s="46"/>
      <c r="D6" s="43"/>
      <c r="E6" s="44"/>
      <c r="F6" s="44"/>
      <c r="G6" s="44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45" t="s">
        <v>60</v>
      </c>
      <c r="D63" s="45"/>
      <c r="E63" s="45"/>
      <c r="F63" s="45"/>
      <c r="G63" s="45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42" t="s">
        <v>2</v>
      </c>
      <c r="D66" s="43" t="s">
        <v>3</v>
      </c>
      <c r="E66" s="44" t="s">
        <v>4</v>
      </c>
      <c r="F66" s="44" t="s">
        <v>5</v>
      </c>
      <c r="G66" s="44" t="s">
        <v>6</v>
      </c>
      <c r="H66" t="s">
        <v>7</v>
      </c>
    </row>
    <row r="67" spans="2:9" ht="12.75">
      <c r="B67" s="4"/>
      <c r="C67" s="42"/>
      <c r="D67" s="43"/>
      <c r="E67" s="44"/>
      <c r="F67" s="44"/>
      <c r="G67" s="44"/>
      <c r="H67" t="s">
        <v>8</v>
      </c>
      <c r="I67" t="s">
        <v>9</v>
      </c>
    </row>
    <row r="68" spans="2:7" ht="12.75">
      <c r="B68" s="6"/>
      <c r="C68" s="42"/>
      <c r="D68" s="43"/>
      <c r="E68" s="44"/>
      <c r="F68" s="44"/>
      <c r="G68" s="44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41" t="s">
        <v>64</v>
      </c>
      <c r="D79" s="41"/>
      <c r="E79" s="41"/>
      <c r="F79" s="41"/>
      <c r="G79" s="41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42" t="s">
        <v>2</v>
      </c>
      <c r="D82" s="43" t="s">
        <v>3</v>
      </c>
      <c r="E82" s="44" t="s">
        <v>4</v>
      </c>
      <c r="F82" s="44" t="s">
        <v>5</v>
      </c>
      <c r="G82" s="44" t="s">
        <v>6</v>
      </c>
      <c r="H82" s="1"/>
      <c r="I82" s="1"/>
    </row>
    <row r="83" spans="1:9" ht="13.5" customHeight="1">
      <c r="A83" s="9">
        <v>1</v>
      </c>
      <c r="B83" s="6"/>
      <c r="C83" s="42"/>
      <c r="D83" s="43"/>
      <c r="E83" s="44"/>
      <c r="F83" s="44"/>
      <c r="G83" s="44"/>
      <c r="H83" s="1"/>
      <c r="I83" s="1"/>
    </row>
    <row r="84" spans="2:9" ht="13.5" customHeight="1">
      <c r="B84" s="4"/>
      <c r="C84" s="42"/>
      <c r="D84" s="43"/>
      <c r="E84" s="44"/>
      <c r="F84" s="44"/>
      <c r="G84" s="44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42" t="s">
        <v>2</v>
      </c>
      <c r="D102" s="43" t="s">
        <v>3</v>
      </c>
      <c r="E102" s="44" t="s">
        <v>4</v>
      </c>
      <c r="F102" s="44" t="s">
        <v>5</v>
      </c>
      <c r="G102" s="44" t="s">
        <v>6</v>
      </c>
      <c r="H102" s="1"/>
      <c r="I102" s="1"/>
    </row>
    <row r="103" spans="2:9" ht="12.75">
      <c r="B103" s="4"/>
      <c r="C103" s="42"/>
      <c r="D103" s="43"/>
      <c r="E103" s="44"/>
      <c r="F103" s="44"/>
      <c r="G103" s="44"/>
      <c r="H103" s="1"/>
      <c r="I103" s="1"/>
    </row>
    <row r="104" spans="1:9" ht="12.75">
      <c r="A104" s="9" t="s">
        <v>1</v>
      </c>
      <c r="B104" s="6"/>
      <c r="C104" s="42"/>
      <c r="D104" s="43"/>
      <c r="E104" s="44"/>
      <c r="F104" s="44"/>
      <c r="G104" s="44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45" t="s">
        <v>78</v>
      </c>
      <c r="D117" s="45"/>
      <c r="E117" s="45"/>
      <c r="F117" s="45"/>
      <c r="G117" s="45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42" t="s">
        <v>2</v>
      </c>
      <c r="D120" s="43" t="s">
        <v>3</v>
      </c>
      <c r="E120" s="44" t="s">
        <v>4</v>
      </c>
      <c r="F120" s="44" t="s">
        <v>5</v>
      </c>
      <c r="G120" s="44" t="s">
        <v>6</v>
      </c>
      <c r="H120" s="1"/>
      <c r="I120" s="1"/>
    </row>
    <row r="121" spans="1:9" ht="12.75">
      <c r="A121" s="9" t="s">
        <v>1</v>
      </c>
      <c r="B121" s="4"/>
      <c r="C121" s="42"/>
      <c r="D121" s="43"/>
      <c r="E121" s="44"/>
      <c r="F121" s="44"/>
      <c r="G121" s="44"/>
      <c r="H121" s="1" t="s">
        <v>7</v>
      </c>
      <c r="I121" s="1"/>
    </row>
    <row r="122" spans="2:9" ht="12.75">
      <c r="B122" s="6"/>
      <c r="C122" s="42"/>
      <c r="D122" s="43"/>
      <c r="E122" s="44"/>
      <c r="F122" s="44"/>
      <c r="G122" s="44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41" t="s">
        <v>94</v>
      </c>
      <c r="D144" s="41"/>
      <c r="E144" s="41"/>
      <c r="F144" s="41"/>
      <c r="G144" s="41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42" t="s">
        <v>2</v>
      </c>
      <c r="D147" s="43" t="s">
        <v>3</v>
      </c>
      <c r="E147" s="44" t="s">
        <v>4</v>
      </c>
      <c r="F147" s="44" t="s">
        <v>5</v>
      </c>
      <c r="G147" s="44" t="s">
        <v>6</v>
      </c>
      <c r="H147" s="1"/>
      <c r="I147" s="1"/>
    </row>
    <row r="148" spans="1:9" ht="12.75">
      <c r="A148" s="9" t="s">
        <v>1</v>
      </c>
      <c r="B148" s="4"/>
      <c r="C148" s="42"/>
      <c r="D148" s="43"/>
      <c r="E148" s="44"/>
      <c r="F148" s="44"/>
      <c r="G148" s="44"/>
      <c r="H148" s="1" t="s">
        <v>7</v>
      </c>
      <c r="I148" s="1"/>
    </row>
    <row r="149" spans="2:9" ht="12.75">
      <c r="B149" s="6"/>
      <c r="C149" s="42"/>
      <c r="D149" s="43"/>
      <c r="E149" s="44"/>
      <c r="F149" s="44"/>
      <c r="G149" s="44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60.7109375" style="71" customWidth="1"/>
    <col min="2" max="2" width="12.7109375" style="72" customWidth="1"/>
    <col min="3" max="3" width="1.421875" style="72" customWidth="1"/>
    <col min="4" max="4" width="15.7109375" style="73" customWidth="1"/>
    <col min="5" max="5" width="1.421875" style="73" customWidth="1"/>
    <col min="6" max="7" width="12.7109375" style="73" customWidth="1"/>
    <col min="8" max="16384" width="9.140625" style="38" customWidth="1"/>
  </cols>
  <sheetData>
    <row r="1" spans="1:7" ht="15" customHeight="1">
      <c r="A1" s="47" t="str">
        <f>IF(I41="","",CONCATENATE(I41," - ",H41))</f>
        <v>Table 8   COICOP Division 05 Furnishings, Household Equipment and Routine Household Maintenance - September 2022</v>
      </c>
      <c r="B1" s="47"/>
      <c r="C1" s="47"/>
      <c r="D1" s="47"/>
      <c r="E1" s="47"/>
      <c r="F1" s="47"/>
      <c r="G1" s="47"/>
    </row>
    <row r="2" spans="1:7" ht="15" customHeight="1">
      <c r="A2" s="48" t="s">
        <v>2</v>
      </c>
      <c r="B2" s="49" t="s">
        <v>117</v>
      </c>
      <c r="C2" s="50"/>
      <c r="D2" s="51" t="s">
        <v>118</v>
      </c>
      <c r="E2" s="51"/>
      <c r="F2" s="52" t="s">
        <v>119</v>
      </c>
      <c r="G2" s="52"/>
    </row>
    <row r="3" spans="1:7" ht="15" customHeight="1">
      <c r="A3" s="53"/>
      <c r="B3" s="54" t="str">
        <f>IF(G41="","",G41)</f>
        <v>2022</v>
      </c>
      <c r="C3" s="55"/>
      <c r="D3" s="56" t="s">
        <v>120</v>
      </c>
      <c r="E3" s="57"/>
      <c r="F3" s="58" t="s">
        <v>121</v>
      </c>
      <c r="G3" s="58" t="s">
        <v>122</v>
      </c>
    </row>
    <row r="4" spans="1:7" s="39" customFormat="1" ht="15" customHeight="1">
      <c r="A4" s="59" t="s">
        <v>123</v>
      </c>
      <c r="B4" s="60">
        <f>IF(C42="","",C42)</f>
        <v>1.504</v>
      </c>
      <c r="C4" s="60"/>
      <c r="D4" s="61">
        <f>IF(D42="","",D42)</f>
        <v>86.8</v>
      </c>
      <c r="E4" s="62"/>
      <c r="F4" s="61">
        <f>IF(E42="","",E42)</f>
        <v>1.3</v>
      </c>
      <c r="G4" s="61">
        <f>IF(F42="","",F42)</f>
        <v>1.4</v>
      </c>
    </row>
    <row r="5" spans="1:7" ht="15" customHeight="1">
      <c r="A5" s="63" t="s">
        <v>124</v>
      </c>
      <c r="B5" s="64">
        <f aca="true" t="shared" si="0" ref="B5:B18">IF(C43="","",C43)</f>
        <v>1.4132</v>
      </c>
      <c r="C5" s="64"/>
      <c r="D5" s="65">
        <f aca="true" t="shared" si="1" ref="D5:D18">IF(D43="","",D43)</f>
        <v>86.2</v>
      </c>
      <c r="E5" s="66"/>
      <c r="F5" s="65">
        <f aca="true" t="shared" si="2" ref="F5:G18">IF(E43="","",E43)</f>
        <v>1.4</v>
      </c>
      <c r="G5" s="65">
        <f t="shared" si="2"/>
        <v>1.2</v>
      </c>
    </row>
    <row r="6" spans="1:7" ht="15" customHeight="1">
      <c r="A6" s="63" t="s">
        <v>125</v>
      </c>
      <c r="B6" s="64">
        <f t="shared" si="0"/>
        <v>0.0908</v>
      </c>
      <c r="C6" s="64"/>
      <c r="D6" s="65">
        <f t="shared" si="1"/>
        <v>103.1</v>
      </c>
      <c r="E6" s="66"/>
      <c r="F6" s="65">
        <f t="shared" si="2"/>
        <v>1.4</v>
      </c>
      <c r="G6" s="65">
        <f t="shared" si="2"/>
        <v>6.2</v>
      </c>
    </row>
    <row r="7" spans="1:7" s="39" customFormat="1" ht="15" customHeight="1">
      <c r="A7" s="59" t="s">
        <v>126</v>
      </c>
      <c r="B7" s="60">
        <f t="shared" si="0"/>
        <v>0.4901</v>
      </c>
      <c r="C7" s="60"/>
      <c r="D7" s="61">
        <f t="shared" si="1"/>
        <v>62.7</v>
      </c>
      <c r="E7" s="62"/>
      <c r="F7" s="61">
        <f t="shared" si="2"/>
        <v>0.8</v>
      </c>
      <c r="G7" s="61">
        <f t="shared" si="2"/>
        <v>-7.4</v>
      </c>
    </row>
    <row r="8" spans="1:7" s="39" customFormat="1" ht="15" customHeight="1">
      <c r="A8" s="59" t="s">
        <v>127</v>
      </c>
      <c r="B8" s="60">
        <f t="shared" si="0"/>
        <v>0.6033</v>
      </c>
      <c r="C8" s="60"/>
      <c r="D8" s="61">
        <f t="shared" si="1"/>
        <v>102.9</v>
      </c>
      <c r="E8" s="62"/>
      <c r="F8" s="61">
        <f t="shared" si="2"/>
        <v>0.4</v>
      </c>
      <c r="G8" s="61">
        <f t="shared" si="2"/>
        <v>7.3</v>
      </c>
    </row>
    <row r="9" spans="1:7" ht="15" customHeight="1">
      <c r="A9" s="63" t="s">
        <v>128</v>
      </c>
      <c r="B9" s="64">
        <f t="shared" si="0"/>
        <v>0.4627</v>
      </c>
      <c r="C9" s="64"/>
      <c r="D9" s="65">
        <f t="shared" si="1"/>
        <v>108.3</v>
      </c>
      <c r="E9" s="66"/>
      <c r="F9" s="65">
        <f t="shared" si="2"/>
        <v>0.4</v>
      </c>
      <c r="G9" s="65">
        <f t="shared" si="2"/>
        <v>9.1</v>
      </c>
    </row>
    <row r="10" spans="1:7" ht="15" customHeight="1">
      <c r="A10" s="63" t="s">
        <v>129</v>
      </c>
      <c r="B10" s="64">
        <f t="shared" si="0"/>
        <v>0.1047</v>
      </c>
      <c r="C10" s="64"/>
      <c r="D10" s="65">
        <f t="shared" si="1"/>
        <v>80.8</v>
      </c>
      <c r="E10" s="66"/>
      <c r="F10" s="65">
        <f t="shared" si="2"/>
        <v>0.6</v>
      </c>
      <c r="G10" s="65">
        <f t="shared" si="2"/>
        <v>1.8</v>
      </c>
    </row>
    <row r="11" spans="1:7" ht="15" customHeight="1">
      <c r="A11" s="63" t="s">
        <v>130</v>
      </c>
      <c r="B11" s="64">
        <f t="shared" si="0"/>
        <v>0.0359</v>
      </c>
      <c r="C11" s="64"/>
      <c r="D11" s="65">
        <f t="shared" si="1"/>
        <v>102.6</v>
      </c>
      <c r="E11" s="66"/>
      <c r="F11" s="65">
        <f t="shared" si="2"/>
        <v>0</v>
      </c>
      <c r="G11" s="65">
        <f t="shared" si="2"/>
        <v>0.4</v>
      </c>
    </row>
    <row r="12" spans="1:7" s="39" customFormat="1" ht="15" customHeight="1">
      <c r="A12" s="59" t="s">
        <v>131</v>
      </c>
      <c r="B12" s="60">
        <f t="shared" si="0"/>
        <v>0.2421</v>
      </c>
      <c r="C12" s="60"/>
      <c r="D12" s="61">
        <f t="shared" si="1"/>
        <v>80.1</v>
      </c>
      <c r="E12" s="62"/>
      <c r="F12" s="61">
        <f t="shared" si="2"/>
        <v>0.6</v>
      </c>
      <c r="G12" s="61">
        <f t="shared" si="2"/>
        <v>2</v>
      </c>
    </row>
    <row r="13" spans="1:7" s="39" customFormat="1" ht="15" customHeight="1">
      <c r="A13" s="59" t="s">
        <v>132</v>
      </c>
      <c r="B13" s="60">
        <f t="shared" si="0"/>
        <v>0.2796</v>
      </c>
      <c r="C13" s="60"/>
      <c r="D13" s="61">
        <f t="shared" si="1"/>
        <v>94.5</v>
      </c>
      <c r="E13" s="62"/>
      <c r="F13" s="61">
        <f t="shared" si="2"/>
        <v>0.3</v>
      </c>
      <c r="G13" s="61">
        <f t="shared" si="2"/>
        <v>4.9</v>
      </c>
    </row>
    <row r="14" spans="1:7" ht="15" customHeight="1">
      <c r="A14" s="63" t="s">
        <v>133</v>
      </c>
      <c r="B14" s="64">
        <f t="shared" si="0"/>
        <v>0.0993</v>
      </c>
      <c r="C14" s="64"/>
      <c r="D14" s="65">
        <f t="shared" si="1"/>
        <v>89.3</v>
      </c>
      <c r="E14" s="66"/>
      <c r="F14" s="65">
        <f t="shared" si="2"/>
        <v>0.2</v>
      </c>
      <c r="G14" s="65">
        <f t="shared" si="2"/>
        <v>1.8</v>
      </c>
    </row>
    <row r="15" spans="1:7" ht="15" customHeight="1">
      <c r="A15" s="63" t="s">
        <v>134</v>
      </c>
      <c r="B15" s="64">
        <f t="shared" si="0"/>
        <v>0.1804</v>
      </c>
      <c r="C15" s="64"/>
      <c r="D15" s="65">
        <f t="shared" si="1"/>
        <v>97.6</v>
      </c>
      <c r="E15" s="66"/>
      <c r="F15" s="65">
        <f t="shared" si="2"/>
        <v>0.3</v>
      </c>
      <c r="G15" s="65">
        <f t="shared" si="2"/>
        <v>6.6</v>
      </c>
    </row>
    <row r="16" spans="1:7" s="39" customFormat="1" ht="15" customHeight="1">
      <c r="A16" s="59" t="s">
        <v>135</v>
      </c>
      <c r="B16" s="60">
        <f t="shared" si="0"/>
        <v>2.0223</v>
      </c>
      <c r="C16" s="60"/>
      <c r="D16" s="61">
        <f t="shared" si="1"/>
        <v>101.9</v>
      </c>
      <c r="E16" s="62"/>
      <c r="F16" s="61">
        <f t="shared" si="2"/>
        <v>0.6</v>
      </c>
      <c r="G16" s="61">
        <f t="shared" si="2"/>
        <v>6.9</v>
      </c>
    </row>
    <row r="17" spans="1:7" ht="15" customHeight="1">
      <c r="A17" s="63" t="s">
        <v>136</v>
      </c>
      <c r="B17" s="64">
        <f t="shared" si="0"/>
        <v>1.0406</v>
      </c>
      <c r="C17" s="64"/>
      <c r="D17" s="65">
        <f t="shared" si="1"/>
        <v>80.6</v>
      </c>
      <c r="E17" s="66"/>
      <c r="F17" s="65">
        <f t="shared" si="2"/>
        <v>0.6</v>
      </c>
      <c r="G17" s="65">
        <f t="shared" si="2"/>
        <v>9.7</v>
      </c>
    </row>
    <row r="18" spans="1:7" ht="15" customHeight="1">
      <c r="A18" s="63" t="s">
        <v>137</v>
      </c>
      <c r="B18" s="64">
        <f t="shared" si="0"/>
        <v>0.9817</v>
      </c>
      <c r="C18" s="64"/>
      <c r="D18" s="65">
        <f t="shared" si="1"/>
        <v>122.5</v>
      </c>
      <c r="E18" s="66"/>
      <c r="F18" s="65">
        <f t="shared" si="2"/>
        <v>0.5</v>
      </c>
      <c r="G18" s="65">
        <f t="shared" si="2"/>
        <v>4</v>
      </c>
    </row>
    <row r="19" spans="1:7" s="39" customFormat="1" ht="15" customHeight="1">
      <c r="A19" s="67" t="s">
        <v>59</v>
      </c>
      <c r="B19" s="68">
        <f>IF(C41="","",C41)</f>
        <v>5.1415</v>
      </c>
      <c r="C19" s="68"/>
      <c r="D19" s="69">
        <f>IF(D41="","",D41)</f>
        <v>91.8</v>
      </c>
      <c r="E19" s="70"/>
      <c r="F19" s="69">
        <f>IF(E41="","",E41)</f>
        <v>0.8</v>
      </c>
      <c r="G19" s="69">
        <f>IF(F41="","",F41)</f>
        <v>3.6</v>
      </c>
    </row>
    <row r="39" ht="15" customHeight="1" hidden="1"/>
    <row r="40" spans="2:9" ht="15" customHeight="1" hidden="1">
      <c r="B40" s="40" t="s">
        <v>138</v>
      </c>
      <c r="C40" s="40" t="s">
        <v>139</v>
      </c>
      <c r="D40" s="40" t="s">
        <v>140</v>
      </c>
      <c r="E40" s="40" t="s">
        <v>141</v>
      </c>
      <c r="F40" s="40" t="s">
        <v>142</v>
      </c>
      <c r="G40" s="40" t="s">
        <v>143</v>
      </c>
      <c r="H40" s="40" t="s">
        <v>144</v>
      </c>
      <c r="I40" s="40" t="s">
        <v>145</v>
      </c>
    </row>
    <row r="41" spans="2:9" ht="15" customHeight="1" hidden="1">
      <c r="B41" s="40" t="s">
        <v>146</v>
      </c>
      <c r="C41" s="40">
        <v>5.1415</v>
      </c>
      <c r="D41" s="40">
        <v>91.8</v>
      </c>
      <c r="E41" s="40">
        <v>0.8</v>
      </c>
      <c r="F41" s="40">
        <v>3.6</v>
      </c>
      <c r="G41" s="40" t="s">
        <v>147</v>
      </c>
      <c r="H41" s="40" t="s">
        <v>148</v>
      </c>
      <c r="I41" s="40" t="s">
        <v>149</v>
      </c>
    </row>
    <row r="42" spans="2:9" ht="15" customHeight="1" hidden="1">
      <c r="B42" s="40" t="s">
        <v>150</v>
      </c>
      <c r="C42" s="40">
        <v>1.504</v>
      </c>
      <c r="D42" s="40">
        <v>86.8</v>
      </c>
      <c r="E42" s="40">
        <v>1.3</v>
      </c>
      <c r="F42" s="40">
        <v>1.4</v>
      </c>
      <c r="G42" s="40" t="s">
        <v>147</v>
      </c>
      <c r="H42" s="40" t="s">
        <v>148</v>
      </c>
      <c r="I42" s="40" t="s">
        <v>149</v>
      </c>
    </row>
    <row r="43" spans="2:9" ht="15" customHeight="1" hidden="1">
      <c r="B43" s="40" t="s">
        <v>151</v>
      </c>
      <c r="C43" s="40">
        <v>1.4132</v>
      </c>
      <c r="D43" s="40">
        <v>86.2</v>
      </c>
      <c r="E43" s="40">
        <v>1.4</v>
      </c>
      <c r="F43" s="40">
        <v>1.2</v>
      </c>
      <c r="G43" s="40" t="s">
        <v>147</v>
      </c>
      <c r="H43" s="40" t="s">
        <v>148</v>
      </c>
      <c r="I43" s="40" t="s">
        <v>149</v>
      </c>
    </row>
    <row r="44" spans="2:9" ht="15" customHeight="1" hidden="1">
      <c r="B44" s="40" t="s">
        <v>152</v>
      </c>
      <c r="C44" s="40">
        <v>0.0908</v>
      </c>
      <c r="D44" s="40">
        <v>103.1</v>
      </c>
      <c r="E44" s="40">
        <v>1.4</v>
      </c>
      <c r="F44" s="40">
        <v>6.2</v>
      </c>
      <c r="G44" s="40" t="s">
        <v>147</v>
      </c>
      <c r="H44" s="40" t="s">
        <v>148</v>
      </c>
      <c r="I44" s="40" t="s">
        <v>149</v>
      </c>
    </row>
    <row r="45" spans="2:9" ht="15" customHeight="1" hidden="1">
      <c r="B45" s="40" t="s">
        <v>153</v>
      </c>
      <c r="C45" s="40">
        <v>0.4901</v>
      </c>
      <c r="D45" s="40">
        <v>62.7</v>
      </c>
      <c r="E45" s="40">
        <v>0.8</v>
      </c>
      <c r="F45" s="40">
        <v>-7.4</v>
      </c>
      <c r="G45" s="40" t="s">
        <v>147</v>
      </c>
      <c r="H45" s="40" t="s">
        <v>148</v>
      </c>
      <c r="I45" s="40" t="s">
        <v>149</v>
      </c>
    </row>
    <row r="46" spans="2:9" ht="15" customHeight="1" hidden="1">
      <c r="B46" s="40" t="s">
        <v>154</v>
      </c>
      <c r="C46" s="40">
        <v>0.6033</v>
      </c>
      <c r="D46" s="40">
        <v>102.9</v>
      </c>
      <c r="E46" s="40">
        <v>0.4</v>
      </c>
      <c r="F46" s="40">
        <v>7.3</v>
      </c>
      <c r="G46" s="40" t="s">
        <v>147</v>
      </c>
      <c r="H46" s="40" t="s">
        <v>148</v>
      </c>
      <c r="I46" s="40" t="s">
        <v>149</v>
      </c>
    </row>
    <row r="47" spans="2:9" ht="15" customHeight="1" hidden="1">
      <c r="B47" s="40" t="s">
        <v>155</v>
      </c>
      <c r="C47" s="40">
        <v>0.4627</v>
      </c>
      <c r="D47" s="40">
        <v>108.3</v>
      </c>
      <c r="E47" s="40">
        <v>0.4</v>
      </c>
      <c r="F47" s="40">
        <v>9.1</v>
      </c>
      <c r="G47" s="40" t="s">
        <v>147</v>
      </c>
      <c r="H47" s="40" t="s">
        <v>148</v>
      </c>
      <c r="I47" s="40" t="s">
        <v>149</v>
      </c>
    </row>
    <row r="48" spans="2:9" ht="15" customHeight="1" hidden="1">
      <c r="B48" s="40" t="s">
        <v>156</v>
      </c>
      <c r="C48" s="40">
        <v>0.1047</v>
      </c>
      <c r="D48" s="40">
        <v>80.8</v>
      </c>
      <c r="E48" s="40">
        <v>0.6</v>
      </c>
      <c r="F48" s="40">
        <v>1.8</v>
      </c>
      <c r="G48" s="40" t="s">
        <v>147</v>
      </c>
      <c r="H48" s="40" t="s">
        <v>148</v>
      </c>
      <c r="I48" s="40" t="s">
        <v>149</v>
      </c>
    </row>
    <row r="49" spans="2:9" ht="15" customHeight="1" hidden="1">
      <c r="B49" s="40" t="s">
        <v>157</v>
      </c>
      <c r="C49" s="40">
        <v>0.0359</v>
      </c>
      <c r="D49" s="40">
        <v>102.6</v>
      </c>
      <c r="E49" s="40">
        <v>0</v>
      </c>
      <c r="F49" s="40">
        <v>0.4</v>
      </c>
      <c r="G49" s="40" t="s">
        <v>147</v>
      </c>
      <c r="H49" s="40" t="s">
        <v>148</v>
      </c>
      <c r="I49" s="40" t="s">
        <v>149</v>
      </c>
    </row>
    <row r="50" spans="2:9" ht="15" customHeight="1" hidden="1">
      <c r="B50" s="40" t="s">
        <v>158</v>
      </c>
      <c r="C50" s="40">
        <v>0.2421</v>
      </c>
      <c r="D50" s="40">
        <v>80.1</v>
      </c>
      <c r="E50" s="40">
        <v>0.6</v>
      </c>
      <c r="F50" s="40">
        <v>2</v>
      </c>
      <c r="G50" s="40" t="s">
        <v>147</v>
      </c>
      <c r="H50" s="40" t="s">
        <v>148</v>
      </c>
      <c r="I50" s="40" t="s">
        <v>149</v>
      </c>
    </row>
    <row r="51" spans="2:9" ht="15" customHeight="1" hidden="1">
      <c r="B51" s="40" t="s">
        <v>159</v>
      </c>
      <c r="C51" s="40">
        <v>0.2796</v>
      </c>
      <c r="D51" s="40">
        <v>94.5</v>
      </c>
      <c r="E51" s="40">
        <v>0.3</v>
      </c>
      <c r="F51" s="40">
        <v>4.9</v>
      </c>
      <c r="G51" s="40" t="s">
        <v>147</v>
      </c>
      <c r="H51" s="40" t="s">
        <v>148</v>
      </c>
      <c r="I51" s="40" t="s">
        <v>149</v>
      </c>
    </row>
    <row r="52" spans="2:9" ht="15" customHeight="1" hidden="1">
      <c r="B52" s="40" t="s">
        <v>160</v>
      </c>
      <c r="C52" s="40">
        <v>0.0993</v>
      </c>
      <c r="D52" s="40">
        <v>89.3</v>
      </c>
      <c r="E52" s="40">
        <v>0.2</v>
      </c>
      <c r="F52" s="40">
        <v>1.8</v>
      </c>
      <c r="G52" s="40" t="s">
        <v>147</v>
      </c>
      <c r="H52" s="40" t="s">
        <v>148</v>
      </c>
      <c r="I52" s="40" t="s">
        <v>149</v>
      </c>
    </row>
    <row r="53" spans="2:9" ht="15" customHeight="1" hidden="1">
      <c r="B53" s="40" t="s">
        <v>161</v>
      </c>
      <c r="C53" s="40">
        <v>0.1804</v>
      </c>
      <c r="D53" s="40">
        <v>97.6</v>
      </c>
      <c r="E53" s="40">
        <v>0.3</v>
      </c>
      <c r="F53" s="40">
        <v>6.6</v>
      </c>
      <c r="G53" s="40" t="s">
        <v>147</v>
      </c>
      <c r="H53" s="40" t="s">
        <v>148</v>
      </c>
      <c r="I53" s="40" t="s">
        <v>149</v>
      </c>
    </row>
    <row r="54" spans="2:9" ht="15" customHeight="1" hidden="1">
      <c r="B54" s="40" t="s">
        <v>162</v>
      </c>
      <c r="C54" s="40">
        <v>2.0223</v>
      </c>
      <c r="D54" s="40">
        <v>101.9</v>
      </c>
      <c r="E54" s="40">
        <v>0.6</v>
      </c>
      <c r="F54" s="40">
        <v>6.9</v>
      </c>
      <c r="G54" s="40" t="s">
        <v>147</v>
      </c>
      <c r="H54" s="40" t="s">
        <v>148</v>
      </c>
      <c r="I54" s="40" t="s">
        <v>149</v>
      </c>
    </row>
    <row r="55" spans="2:9" ht="15" customHeight="1" hidden="1">
      <c r="B55" s="40" t="s">
        <v>163</v>
      </c>
      <c r="C55" s="40">
        <v>1.0406</v>
      </c>
      <c r="D55" s="40">
        <v>80.6</v>
      </c>
      <c r="E55" s="40">
        <v>0.6</v>
      </c>
      <c r="F55" s="40">
        <v>9.7</v>
      </c>
      <c r="G55" s="40" t="s">
        <v>147</v>
      </c>
      <c r="H55" s="40" t="s">
        <v>148</v>
      </c>
      <c r="I55" s="40" t="s">
        <v>149</v>
      </c>
    </row>
    <row r="56" spans="2:9" ht="15" customHeight="1" hidden="1">
      <c r="B56" s="40" t="s">
        <v>164</v>
      </c>
      <c r="C56" s="40">
        <v>0.9817</v>
      </c>
      <c r="D56" s="40">
        <v>122.5</v>
      </c>
      <c r="E56" s="40">
        <v>0.5</v>
      </c>
      <c r="F56" s="40">
        <v>4</v>
      </c>
      <c r="G56" s="40" t="s">
        <v>147</v>
      </c>
      <c r="H56" s="40" t="s">
        <v>148</v>
      </c>
      <c r="I56" s="40" t="s">
        <v>149</v>
      </c>
    </row>
    <row r="57" ht="15" customHeight="1" hidden="1"/>
    <row r="58" ht="15" customHeight="1" hidden="1"/>
    <row r="59" ht="15" customHeight="1" hidden="1"/>
  </sheetData>
  <sheetProtection password="F7AC" sheet="1"/>
  <mergeCells count="3">
    <mergeCell ref="F2:G2"/>
    <mergeCell ref="A2:A3"/>
    <mergeCell ref="A1:G1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Ann Ross</cp:lastModifiedBy>
  <cp:lastPrinted>2022-10-07T13:43:58Z</cp:lastPrinted>
  <dcterms:created xsi:type="dcterms:W3CDTF">1999-11-15T10:06:17Z</dcterms:created>
  <dcterms:modified xsi:type="dcterms:W3CDTF">2022-10-11T14:39:00Z</dcterms:modified>
  <cp:category/>
  <cp:version/>
  <cp:contentType/>
  <cp:contentStatus/>
</cp:coreProperties>
</file>