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2" windowWidth="15480" windowHeight="6060" firstSheet="1" activeTab="1"/>
  </bookViews>
  <sheets>
    <sheet name="August 2001" sheetId="1" state="hidden" r:id="rId1"/>
    <sheet name="P-CPI2022M10TBL7" sheetId="2" r:id="rId2"/>
  </sheets>
  <definedNames>
    <definedName name="_xlnm.Print_Area" localSheetId="1">'P-CPI2022M10TBL7'!$A$1:$G$20</definedName>
    <definedName name="TBL7">'P-CPI2022M10TBL7'!$B$47:$I$64</definedName>
  </definedNames>
  <calcPr fullCalcOnLoad="1"/>
</workbook>
</file>

<file path=xl/sharedStrings.xml><?xml version="1.0" encoding="utf-8"?>
<sst xmlns="http://schemas.openxmlformats.org/spreadsheetml/2006/main" count="262" uniqueCount="167">
  <si>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</si>
  <si>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</si>
  <si>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</si>
  <si>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</si>
  <si>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</si>
  <si>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</si>
  <si>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</si>
  <si>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</si>
  <si>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</si>
  <si>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</si>
  <si>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</si>
  <si>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</si>
  <si>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</si>
  <si>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</si>
  <si>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</si>
  <si>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</si>
  <si>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</si>
  <si>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</si>
  <si>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</si>
  <si>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</si>
  <si>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</si>
  <si>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</si>
  <si>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</si>
  <si>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</si>
  <si>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</si>
  <si>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</si>
  <si>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</si>
  <si>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</si>
  <si>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</si>
  <si>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</si>
  <si>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</si>
  <si>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</si>
  <si>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</si>
  <si>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</si>
  <si>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</si>
  <si>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</si>
  <si>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</si>
  <si>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</si>
  <si>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</si>
  <si>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</si>
  <si>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</si>
  <si>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</si>
  <si>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</si>
  <si>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</si>
  <si>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</si>
  <si>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</si>
  <si>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</si>
  <si>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</si>
  <si>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</si>
  <si>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</si>
  <si>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</si>
  <si>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</si>
  <si>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</si>
  <si>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</si>
  <si>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</si>
  <si>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</si>
  <si>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</si>
  <si>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</si>
  <si>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</si>
  <si>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</si>
  <si>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</si>
  <si>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</si>
  <si>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</si>
  <si>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</si>
  <si>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</si>
  <si>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</si>
  <si>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</si>
  <si>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</si>
  <si>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</si>
  <si>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</si>
  <si>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</si>
  <si>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</si>
  <si>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</si>
  <si>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</si>
  <si>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</si>
  <si>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</si>
  <si>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</si>
  <si>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</si>
  <si>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</si>
  <si>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</si>
  <si>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</si>
  <si>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</si>
  <si>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</si>
  <si>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</si>
  <si>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</si>
  <si>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</si>
  <si>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</si>
  <si>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</si>
  <si>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</si>
  <si>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</si>
  <si>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</si>
  <si>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</si>
  <si>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</si>
  <si>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</si>
  <si>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</si>
  <si>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</si>
  <si>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</si>
  <si>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</si>
  <si>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</si>
  <si>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</si>
  <si>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</si>
  <si>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</si>
  <si>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</si>
  <si>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</si>
  <si>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</si>
  <si>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</si>
  <si>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</si>
  <si>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</si>
  <si>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</si>
  <si>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</si>
  <si>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</si>
  <si>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</si>
  <si>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</si>
  <si>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</si>
  <si>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</si>
  <si>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</si>
  <si>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</si>
  <si>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</si>
  <si>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</si>
  <si>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</si>
  <si>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</si>
  <si>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</si>
  <si>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</si>
  <si>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04.1/04.2 Actual rentals for housing &amp; mortgage interest</t>
  </si>
  <si>
    <t xml:space="preserve">   04.1.1  Actual rentals paid by tenants (Rents)</t>
  </si>
  <si>
    <t xml:space="preserve">                   Private Rents</t>
  </si>
  <si>
    <t xml:space="preserve">                   Local Authority Rents</t>
  </si>
  <si>
    <t xml:space="preserve">   04.2.1  Mortgage Interest </t>
  </si>
  <si>
    <t>04.3 Maintenance &amp; repair of the dwelling</t>
  </si>
  <si>
    <t xml:space="preserve">   04.3.1  Materials for the maintenance &amp; repair of the dwelling</t>
  </si>
  <si>
    <t xml:space="preserve">   04.3.2  Services for the maintenance &amp; repair of the dwelling</t>
  </si>
  <si>
    <t xml:space="preserve">04.4 Water supply &amp; miscellaneous services relating to the dwelling </t>
  </si>
  <si>
    <t>04.5 Electricity, gas &amp; other fuels</t>
  </si>
  <si>
    <t xml:space="preserve">   04.5.1  Electricity</t>
  </si>
  <si>
    <t xml:space="preserve">   04.5.2  Gas</t>
  </si>
  <si>
    <t xml:space="preserve">                   Natural gas</t>
  </si>
  <si>
    <t xml:space="preserve">                   Bottled gas</t>
  </si>
  <si>
    <t xml:space="preserve">   04.5.3  Liquid fuels (Home Heating Oil)</t>
  </si>
  <si>
    <t xml:space="preserve">   04.5.4  Solid fuels</t>
  </si>
  <si>
    <t>index</t>
  </si>
  <si>
    <t>weights_DEC2021</t>
  </si>
  <si>
    <t>_01OCT2022</t>
  </si>
  <si>
    <t>_1month</t>
  </si>
  <si>
    <t>_12month</t>
  </si>
  <si>
    <t>year</t>
  </si>
  <si>
    <t>releasedate</t>
  </si>
  <si>
    <t>title</t>
  </si>
  <si>
    <t>H1_90</t>
  </si>
  <si>
    <t>2022</t>
  </si>
  <si>
    <t>October 2022</t>
  </si>
  <si>
    <t>Table 7   COICOP Division 04 Housing, Water, Electricity, Gas and Other Fuels</t>
  </si>
  <si>
    <t>H1_91</t>
  </si>
  <si>
    <t>H1_93</t>
  </si>
  <si>
    <t>H1_94</t>
  </si>
  <si>
    <t>H1_95</t>
  </si>
  <si>
    <t>H1_97</t>
  </si>
  <si>
    <t>H1_98</t>
  </si>
  <si>
    <t>H1_99</t>
  </si>
  <si>
    <t>H1_100</t>
  </si>
  <si>
    <t>H1_101</t>
  </si>
  <si>
    <t>H1_106</t>
  </si>
  <si>
    <t>H1_107</t>
  </si>
  <si>
    <t>H1_108</t>
  </si>
  <si>
    <t>H1_109</t>
  </si>
  <si>
    <t>H1_110</t>
  </si>
  <si>
    <t>H1_111</t>
  </si>
  <si>
    <t>H1_112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</si>
</sst>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4" t="s">
        <v>3</v>
      </c>
      <c r="E4" s="65" t="s">
        <v>4</v>
      </c>
      <c r="F4" s="65" t="s">
        <v>5</v>
      </c>
      <c r="G4" s="65" t="s">
        <v>6</v>
      </c>
      <c r="H4" t="s">
        <v>7</v>
      </c>
    </row>
    <row r="5" spans="2:9" ht="12.75">
      <c r="B5" s="4"/>
      <c r="C5" s="69"/>
      <c r="D5" s="64"/>
      <c r="E5" s="65"/>
      <c r="F5" s="65"/>
      <c r="G5" s="65"/>
      <c r="H5" t="s">
        <v>8</v>
      </c>
      <c r="I5" t="s">
        <v>9</v>
      </c>
    </row>
    <row r="6" spans="2:7" ht="12.75">
      <c r="B6" s="4"/>
      <c r="C6" s="69"/>
      <c r="D6" s="64"/>
      <c r="E6" s="65"/>
      <c r="F6" s="65"/>
      <c r="G6" s="65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4" t="s">
        <v>3</v>
      </c>
      <c r="E66" s="65" t="s">
        <v>4</v>
      </c>
      <c r="F66" s="65" t="s">
        <v>5</v>
      </c>
      <c r="G66" s="65" t="s">
        <v>6</v>
      </c>
      <c r="H66" t="s">
        <v>7</v>
      </c>
    </row>
    <row r="67" spans="2:9" ht="12.75">
      <c r="B67" s="4"/>
      <c r="C67" s="66"/>
      <c r="D67" s="64"/>
      <c r="E67" s="65"/>
      <c r="F67" s="65"/>
      <c r="G67" s="65"/>
      <c r="H67" t="s">
        <v>8</v>
      </c>
      <c r="I67" t="s">
        <v>9</v>
      </c>
    </row>
    <row r="68" spans="2:7" ht="12.75">
      <c r="B68" s="6"/>
      <c r="C68" s="66"/>
      <c r="D68" s="64"/>
      <c r="E68" s="65"/>
      <c r="F68" s="65"/>
      <c r="G68" s="65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8" t="s">
        <v>64</v>
      </c>
      <c r="D79" s="68"/>
      <c r="E79" s="68"/>
      <c r="F79" s="68"/>
      <c r="G79" s="68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4" t="s">
        <v>3</v>
      </c>
      <c r="E82" s="65" t="s">
        <v>4</v>
      </c>
      <c r="F82" s="65" t="s">
        <v>5</v>
      </c>
      <c r="G82" s="65" t="s">
        <v>6</v>
      </c>
      <c r="H82" s="1"/>
      <c r="I82" s="1"/>
    </row>
    <row r="83" spans="1:9" ht="13.5" customHeight="1">
      <c r="A83" s="9">
        <v>1</v>
      </c>
      <c r="B83" s="6"/>
      <c r="C83" s="66"/>
      <c r="D83" s="64"/>
      <c r="E83" s="65"/>
      <c r="F83" s="65"/>
      <c r="G83" s="65"/>
      <c r="H83" s="1"/>
      <c r="I83" s="1"/>
    </row>
    <row r="84" spans="2:9" ht="13.5" customHeight="1">
      <c r="B84" s="4"/>
      <c r="C84" s="66"/>
      <c r="D84" s="64"/>
      <c r="E84" s="65"/>
      <c r="F84" s="65"/>
      <c r="G84" s="65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4" t="s">
        <v>3</v>
      </c>
      <c r="E102" s="65" t="s">
        <v>4</v>
      </c>
      <c r="F102" s="65" t="s">
        <v>5</v>
      </c>
      <c r="G102" s="65" t="s">
        <v>6</v>
      </c>
      <c r="H102" s="1"/>
      <c r="I102" s="1"/>
    </row>
    <row r="103" spans="2:9" ht="12.75">
      <c r="B103" s="4"/>
      <c r="C103" s="66"/>
      <c r="D103" s="64"/>
      <c r="E103" s="65"/>
      <c r="F103" s="65"/>
      <c r="G103" s="65"/>
      <c r="H103" s="1"/>
      <c r="I103" s="1"/>
    </row>
    <row r="104" spans="1:9" ht="12.75">
      <c r="A104" s="9" t="s">
        <v>1</v>
      </c>
      <c r="B104" s="6"/>
      <c r="C104" s="66"/>
      <c r="D104" s="64"/>
      <c r="E104" s="65"/>
      <c r="F104" s="65"/>
      <c r="G104" s="65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4" t="s">
        <v>3</v>
      </c>
      <c r="E120" s="65" t="s">
        <v>4</v>
      </c>
      <c r="F120" s="65" t="s">
        <v>5</v>
      </c>
      <c r="G120" s="65" t="s">
        <v>6</v>
      </c>
      <c r="H120" s="1"/>
      <c r="I120" s="1"/>
    </row>
    <row r="121" spans="1:9" ht="12.75">
      <c r="A121" s="9" t="s">
        <v>1</v>
      </c>
      <c r="B121" s="4"/>
      <c r="C121" s="66"/>
      <c r="D121" s="64"/>
      <c r="E121" s="65"/>
      <c r="F121" s="65"/>
      <c r="G121" s="65"/>
      <c r="H121" s="1" t="s">
        <v>7</v>
      </c>
      <c r="I121" s="1"/>
    </row>
    <row r="122" spans="2:9" ht="12.75">
      <c r="B122" s="6"/>
      <c r="C122" s="66"/>
      <c r="D122" s="64"/>
      <c r="E122" s="65"/>
      <c r="F122" s="65"/>
      <c r="G122" s="65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8" t="s">
        <v>94</v>
      </c>
      <c r="D144" s="68"/>
      <c r="E144" s="68"/>
      <c r="F144" s="68"/>
      <c r="G144" s="68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4" t="s">
        <v>3</v>
      </c>
      <c r="E147" s="65" t="s">
        <v>4</v>
      </c>
      <c r="F147" s="65" t="s">
        <v>5</v>
      </c>
      <c r="G147" s="65" t="s">
        <v>6</v>
      </c>
      <c r="H147" s="1"/>
      <c r="I147" s="1"/>
    </row>
    <row r="148" spans="1:9" ht="12.75">
      <c r="A148" s="9" t="s">
        <v>1</v>
      </c>
      <c r="B148" s="4"/>
      <c r="C148" s="66"/>
      <c r="D148" s="64"/>
      <c r="E148" s="65"/>
      <c r="F148" s="65"/>
      <c r="G148" s="65"/>
      <c r="H148" s="1" t="s">
        <v>7</v>
      </c>
      <c r="I148" s="1"/>
    </row>
    <row r="149" spans="2:9" ht="12.75">
      <c r="B149" s="6"/>
      <c r="C149" s="66"/>
      <c r="D149" s="64"/>
      <c r="E149" s="65"/>
      <c r="F149" s="65"/>
      <c r="G149" s="65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70.7109375" style="41" customWidth="1"/>
    <col min="2" max="2" width="12.7109375" style="40" customWidth="1"/>
    <col min="3" max="3" width="1.421875" style="40" customWidth="1"/>
    <col min="4" max="4" width="15.7109375" style="42" customWidth="1"/>
    <col min="5" max="5" width="1.421875" style="42" customWidth="1"/>
    <col min="6" max="7" width="12.7109375" style="42" customWidth="1"/>
    <col min="8" max="16384" width="9.140625" style="38" customWidth="1"/>
  </cols>
  <sheetData>
    <row r="1" spans="1:7" ht="15" customHeight="1">
      <c r="A1" s="71" t="str">
        <f>IF(I48="","",CONCATENATE(I48," - ",H48))</f>
        <v>Table 7   COICOP Division 04 Housing, Water, Electricity, Gas and Other Fuels - October 2022</v>
      </c>
      <c r="B1" s="71"/>
      <c r="C1" s="71"/>
      <c r="D1" s="71"/>
      <c r="E1" s="71"/>
      <c r="F1" s="71"/>
      <c r="G1" s="71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3"/>
      <c r="B3" s="62" t="str">
        <f>IF(G48="","",G48)</f>
        <v>2022</v>
      </c>
      <c r="C3" s="46"/>
      <c r="D3" s="60" t="s">
        <v>120</v>
      </c>
      <c r="E3" s="47"/>
      <c r="F3" s="63" t="s">
        <v>121</v>
      </c>
      <c r="G3" s="63" t="s">
        <v>122</v>
      </c>
    </row>
    <row r="4" spans="1:7" s="39" customFormat="1" ht="15" customHeight="1">
      <c r="A4" s="49" t="s">
        <v>123</v>
      </c>
      <c r="B4" s="50">
        <f>IF(C49="","",C49)</f>
        <v>10.4058</v>
      </c>
      <c r="C4" s="50"/>
      <c r="D4" s="51">
        <f>IF(D49="","",D49)</f>
        <v>131.4</v>
      </c>
      <c r="E4" s="52"/>
      <c r="F4" s="51">
        <f>IF(E49="","",E49)</f>
        <v>2.3</v>
      </c>
      <c r="G4" s="51">
        <f>IF(F49="","",F49)</f>
        <v>11.1</v>
      </c>
    </row>
    <row r="5" spans="1:7" ht="15" customHeight="1">
      <c r="A5" s="48" t="s">
        <v>124</v>
      </c>
      <c r="B5" s="53">
        <f aca="true" t="shared" si="0" ref="B5:B19">IF(C50="","",C50)</f>
        <v>7.6419</v>
      </c>
      <c r="C5" s="53"/>
      <c r="D5" s="54">
        <f aca="true" t="shared" si="1" ref="D5:D19">IF(D50="","",D50)</f>
        <v>134.2</v>
      </c>
      <c r="E5" s="55"/>
      <c r="F5" s="54">
        <f aca="true" t="shared" si="2" ref="F5:G19">IF(E50="","",E50)</f>
        <v>0.4</v>
      </c>
      <c r="G5" s="54">
        <f t="shared" si="2"/>
        <v>9.6</v>
      </c>
    </row>
    <row r="6" spans="1:7" ht="15" customHeight="1">
      <c r="A6" s="48" t="s">
        <v>125</v>
      </c>
      <c r="B6" s="53">
        <f t="shared" si="0"/>
        <v>6.6074</v>
      </c>
      <c r="C6" s="53"/>
      <c r="D6" s="54">
        <f t="shared" si="1"/>
        <v>136.1</v>
      </c>
      <c r="E6" s="55"/>
      <c r="F6" s="54">
        <f t="shared" si="2"/>
        <v>0.4</v>
      </c>
      <c r="G6" s="54">
        <f t="shared" si="2"/>
        <v>11.1</v>
      </c>
    </row>
    <row r="7" spans="1:7" ht="15" customHeight="1">
      <c r="A7" s="48" t="s">
        <v>126</v>
      </c>
      <c r="B7" s="53">
        <f t="shared" si="0"/>
        <v>1.0344</v>
      </c>
      <c r="C7" s="53"/>
      <c r="D7" s="54">
        <f t="shared" si="1"/>
        <v>122.3</v>
      </c>
      <c r="E7" s="55"/>
      <c r="F7" s="54">
        <f t="shared" si="2"/>
        <v>0</v>
      </c>
      <c r="G7" s="54">
        <f t="shared" si="2"/>
        <v>0.2</v>
      </c>
    </row>
    <row r="8" spans="1:7" ht="15" customHeight="1">
      <c r="A8" s="56" t="s">
        <v>127</v>
      </c>
      <c r="B8" s="53">
        <f t="shared" si="0"/>
        <v>2.7639</v>
      </c>
      <c r="C8" s="53"/>
      <c r="D8" s="54">
        <f t="shared" si="1"/>
        <v>124.9</v>
      </c>
      <c r="E8" s="55"/>
      <c r="F8" s="54">
        <f t="shared" si="2"/>
        <v>7.3</v>
      </c>
      <c r="G8" s="54">
        <f t="shared" si="2"/>
        <v>14.9</v>
      </c>
    </row>
    <row r="9" spans="1:7" s="39" customFormat="1" ht="15" customHeight="1">
      <c r="A9" s="49" t="s">
        <v>128</v>
      </c>
      <c r="B9" s="50">
        <f t="shared" si="0"/>
        <v>1.0089</v>
      </c>
      <c r="C9" s="50"/>
      <c r="D9" s="51">
        <f t="shared" si="1"/>
        <v>121.3</v>
      </c>
      <c r="E9" s="52"/>
      <c r="F9" s="51">
        <f t="shared" si="2"/>
        <v>-0.2</v>
      </c>
      <c r="G9" s="51">
        <f t="shared" si="2"/>
        <v>4.9</v>
      </c>
    </row>
    <row r="10" spans="1:7" ht="15" customHeight="1">
      <c r="A10" s="48" t="s">
        <v>129</v>
      </c>
      <c r="B10" s="53">
        <f t="shared" si="0"/>
        <v>0.4177</v>
      </c>
      <c r="C10" s="53"/>
      <c r="D10" s="54">
        <f t="shared" si="1"/>
        <v>124.5</v>
      </c>
      <c r="E10" s="55"/>
      <c r="F10" s="54">
        <f t="shared" si="2"/>
        <v>-0.7</v>
      </c>
      <c r="G10" s="54">
        <f t="shared" si="2"/>
        <v>7.5</v>
      </c>
    </row>
    <row r="11" spans="1:7" ht="15" customHeight="1">
      <c r="A11" s="48" t="s">
        <v>130</v>
      </c>
      <c r="B11" s="53">
        <f t="shared" si="0"/>
        <v>0.5912</v>
      </c>
      <c r="C11" s="53"/>
      <c r="D11" s="54">
        <f t="shared" si="1"/>
        <v>118.5</v>
      </c>
      <c r="E11" s="55"/>
      <c r="F11" s="54">
        <f t="shared" si="2"/>
        <v>0</v>
      </c>
      <c r="G11" s="54">
        <f t="shared" si="2"/>
        <v>3.1</v>
      </c>
    </row>
    <row r="12" spans="1:7" s="39" customFormat="1" ht="15" customHeight="1">
      <c r="A12" s="49" t="s">
        <v>131</v>
      </c>
      <c r="B12" s="50">
        <f t="shared" si="0"/>
        <v>0.3088</v>
      </c>
      <c r="C12" s="50"/>
      <c r="D12" s="51">
        <f t="shared" si="1"/>
        <v>109.2</v>
      </c>
      <c r="E12" s="52"/>
      <c r="F12" s="51">
        <f t="shared" si="2"/>
        <v>0.1</v>
      </c>
      <c r="G12" s="51">
        <f t="shared" si="2"/>
        <v>3.8</v>
      </c>
    </row>
    <row r="13" spans="1:7" s="39" customFormat="1" ht="15" customHeight="1">
      <c r="A13" s="57" t="s">
        <v>132</v>
      </c>
      <c r="B13" s="50">
        <f t="shared" si="0"/>
        <v>4.6708</v>
      </c>
      <c r="C13" s="50"/>
      <c r="D13" s="51">
        <f t="shared" si="1"/>
        <v>223.9</v>
      </c>
      <c r="E13" s="52"/>
      <c r="F13" s="51">
        <f t="shared" si="2"/>
        <v>22.1</v>
      </c>
      <c r="G13" s="51">
        <f t="shared" si="2"/>
        <v>72.8</v>
      </c>
    </row>
    <row r="14" spans="1:7" ht="15" customHeight="1">
      <c r="A14" s="56" t="s">
        <v>133</v>
      </c>
      <c r="B14" s="53">
        <f t="shared" si="0"/>
        <v>2.3866</v>
      </c>
      <c r="C14" s="53"/>
      <c r="D14" s="54">
        <f t="shared" si="1"/>
        <v>229.9</v>
      </c>
      <c r="E14" s="55"/>
      <c r="F14" s="54">
        <f t="shared" si="2"/>
        <v>28.1</v>
      </c>
      <c r="G14" s="54">
        <f t="shared" si="2"/>
        <v>71.2</v>
      </c>
    </row>
    <row r="15" spans="1:7" ht="15" customHeight="1">
      <c r="A15" s="56" t="s">
        <v>134</v>
      </c>
      <c r="B15" s="53">
        <f t="shared" si="0"/>
        <v>0.8891</v>
      </c>
      <c r="C15" s="53"/>
      <c r="D15" s="54">
        <f t="shared" si="1"/>
        <v>250.9</v>
      </c>
      <c r="E15" s="55"/>
      <c r="F15" s="54">
        <f t="shared" si="2"/>
        <v>35.5</v>
      </c>
      <c r="G15" s="54">
        <f t="shared" si="2"/>
        <v>93.3</v>
      </c>
    </row>
    <row r="16" spans="1:7" ht="15" customHeight="1">
      <c r="A16" s="56" t="s">
        <v>135</v>
      </c>
      <c r="B16" s="53">
        <f t="shared" si="0"/>
        <v>0.8291</v>
      </c>
      <c r="C16" s="53"/>
      <c r="D16" s="54">
        <f t="shared" si="1"/>
        <v>261.4</v>
      </c>
      <c r="E16" s="55"/>
      <c r="F16" s="54">
        <f t="shared" si="2"/>
        <v>37.5</v>
      </c>
      <c r="G16" s="54">
        <f t="shared" si="2"/>
        <v>99.5</v>
      </c>
    </row>
    <row r="17" spans="1:7" ht="15" customHeight="1">
      <c r="A17" s="56" t="s">
        <v>136</v>
      </c>
      <c r="B17" s="53">
        <f t="shared" si="0"/>
        <v>0.06</v>
      </c>
      <c r="C17" s="53"/>
      <c r="D17" s="54">
        <f t="shared" si="1"/>
        <v>121.3</v>
      </c>
      <c r="E17" s="55"/>
      <c r="F17" s="54">
        <f t="shared" si="2"/>
        <v>0.2</v>
      </c>
      <c r="G17" s="54">
        <f t="shared" si="2"/>
        <v>10</v>
      </c>
    </row>
    <row r="18" spans="1:7" ht="15" customHeight="1">
      <c r="A18" s="56" t="s">
        <v>137</v>
      </c>
      <c r="B18" s="53">
        <f t="shared" si="0"/>
        <v>1.0594</v>
      </c>
      <c r="C18" s="53"/>
      <c r="D18" s="54">
        <f t="shared" si="1"/>
        <v>214.9</v>
      </c>
      <c r="E18" s="55"/>
      <c r="F18" s="54">
        <f t="shared" si="2"/>
        <v>3.7</v>
      </c>
      <c r="G18" s="54">
        <f t="shared" si="2"/>
        <v>65.4</v>
      </c>
    </row>
    <row r="19" spans="1:7" ht="15" customHeight="1">
      <c r="A19" s="56" t="s">
        <v>138</v>
      </c>
      <c r="B19" s="53">
        <f t="shared" si="0"/>
        <v>0.3357</v>
      </c>
      <c r="C19" s="53"/>
      <c r="D19" s="54">
        <f t="shared" si="1"/>
        <v>167</v>
      </c>
      <c r="E19" s="55"/>
      <c r="F19" s="54">
        <f t="shared" si="2"/>
        <v>15.7</v>
      </c>
      <c r="G19" s="54">
        <f t="shared" si="2"/>
        <v>47</v>
      </c>
    </row>
    <row r="20" spans="1:7" s="39" customFormat="1" ht="15" customHeight="1">
      <c r="A20" s="58" t="s">
        <v>59</v>
      </c>
      <c r="B20" s="59">
        <f>IF(C48="","",C48)</f>
        <v>16.3943</v>
      </c>
      <c r="C20" s="59"/>
      <c r="D20" s="60">
        <f>IF(D48="","",D48)</f>
        <v>154.5</v>
      </c>
      <c r="E20" s="61"/>
      <c r="F20" s="60">
        <f>IF(E48="","",E48)</f>
        <v>8.7</v>
      </c>
      <c r="G20" s="60">
        <f>IF(F48="","",F48)</f>
        <v>27.8</v>
      </c>
    </row>
    <row r="46" ht="15" customHeight="1" hidden="1"/>
    <row r="47" spans="2:9" ht="15" customHeight="1" hidden="1">
      <c r="B47" s="74" t="s">
        <v>139</v>
      </c>
      <c r="C47" s="74" t="s">
        <v>140</v>
      </c>
      <c r="D47" s="74" t="s">
        <v>141</v>
      </c>
      <c r="E47" s="74" t="s">
        <v>142</v>
      </c>
      <c r="F47" s="74" t="s">
        <v>143</v>
      </c>
      <c r="G47" s="74" t="s">
        <v>144</v>
      </c>
      <c r="H47" s="74" t="s">
        <v>145</v>
      </c>
      <c r="I47" s="74" t="s">
        <v>146</v>
      </c>
    </row>
    <row r="48" spans="2:9" ht="15" customHeight="1" hidden="1">
      <c r="B48" s="74" t="s">
        <v>147</v>
      </c>
      <c r="C48" s="74">
        <v>16.3943</v>
      </c>
      <c r="D48" s="74">
        <v>154.5</v>
      </c>
      <c r="E48" s="74">
        <v>8.7</v>
      </c>
      <c r="F48" s="74">
        <v>27.8</v>
      </c>
      <c r="G48" s="74" t="s">
        <v>148</v>
      </c>
      <c r="H48" s="74" t="s">
        <v>149</v>
      </c>
      <c r="I48" s="74" t="s">
        <v>150</v>
      </c>
    </row>
    <row r="49" spans="2:9" ht="15" customHeight="1" hidden="1">
      <c r="B49" s="74" t="s">
        <v>151</v>
      </c>
      <c r="C49" s="74">
        <v>10.4058</v>
      </c>
      <c r="D49" s="74">
        <v>131.4</v>
      </c>
      <c r="E49" s="74">
        <v>2.3</v>
      </c>
      <c r="F49" s="74">
        <v>11.1</v>
      </c>
      <c r="G49" s="74" t="s">
        <v>148</v>
      </c>
      <c r="H49" s="74" t="s">
        <v>149</v>
      </c>
      <c r="I49" s="74" t="s">
        <v>150</v>
      </c>
    </row>
    <row r="50" spans="2:9" ht="15" customHeight="1" hidden="1">
      <c r="B50" s="74" t="s">
        <v>152</v>
      </c>
      <c r="C50" s="74">
        <v>7.6419</v>
      </c>
      <c r="D50" s="74">
        <v>134.2</v>
      </c>
      <c r="E50" s="74">
        <v>0.4</v>
      </c>
      <c r="F50" s="74">
        <v>9.6</v>
      </c>
      <c r="G50" s="74" t="s">
        <v>148</v>
      </c>
      <c r="H50" s="74" t="s">
        <v>149</v>
      </c>
      <c r="I50" s="74" t="s">
        <v>150</v>
      </c>
    </row>
    <row r="51" spans="2:9" ht="15" customHeight="1" hidden="1">
      <c r="B51" s="74" t="s">
        <v>153</v>
      </c>
      <c r="C51" s="74">
        <v>6.6074</v>
      </c>
      <c r="D51" s="74">
        <v>136.1</v>
      </c>
      <c r="E51" s="74">
        <v>0.4</v>
      </c>
      <c r="F51" s="74">
        <v>11.1</v>
      </c>
      <c r="G51" s="74" t="s">
        <v>148</v>
      </c>
      <c r="H51" s="74" t="s">
        <v>149</v>
      </c>
      <c r="I51" s="74" t="s">
        <v>150</v>
      </c>
    </row>
    <row r="52" spans="2:9" ht="15" customHeight="1" hidden="1">
      <c r="B52" s="74" t="s">
        <v>154</v>
      </c>
      <c r="C52" s="74">
        <v>1.0344</v>
      </c>
      <c r="D52" s="74">
        <v>122.3</v>
      </c>
      <c r="E52" s="74">
        <v>0</v>
      </c>
      <c r="F52" s="74">
        <v>0.2</v>
      </c>
      <c r="G52" s="74" t="s">
        <v>148</v>
      </c>
      <c r="H52" s="74" t="s">
        <v>149</v>
      </c>
      <c r="I52" s="74" t="s">
        <v>150</v>
      </c>
    </row>
    <row r="53" spans="2:9" ht="15" customHeight="1" hidden="1">
      <c r="B53" s="74" t="s">
        <v>155</v>
      </c>
      <c r="C53" s="74">
        <v>2.7639</v>
      </c>
      <c r="D53" s="74">
        <v>124.9</v>
      </c>
      <c r="E53" s="74">
        <v>7.3</v>
      </c>
      <c r="F53" s="74">
        <v>14.9</v>
      </c>
      <c r="G53" s="74" t="s">
        <v>148</v>
      </c>
      <c r="H53" s="74" t="s">
        <v>149</v>
      </c>
      <c r="I53" s="74" t="s">
        <v>150</v>
      </c>
    </row>
    <row r="54" spans="2:9" ht="15" customHeight="1" hidden="1">
      <c r="B54" s="74" t="s">
        <v>156</v>
      </c>
      <c r="C54" s="74">
        <v>1.0089</v>
      </c>
      <c r="D54" s="74">
        <v>121.3</v>
      </c>
      <c r="E54" s="74">
        <v>-0.2</v>
      </c>
      <c r="F54" s="74">
        <v>4.9</v>
      </c>
      <c r="G54" s="74" t="s">
        <v>148</v>
      </c>
      <c r="H54" s="74" t="s">
        <v>149</v>
      </c>
      <c r="I54" s="74" t="s">
        <v>150</v>
      </c>
    </row>
    <row r="55" spans="2:9" ht="15" customHeight="1" hidden="1">
      <c r="B55" s="74" t="s">
        <v>157</v>
      </c>
      <c r="C55" s="74">
        <v>0.4177</v>
      </c>
      <c r="D55" s="74">
        <v>124.5</v>
      </c>
      <c r="E55" s="74">
        <v>-0.7</v>
      </c>
      <c r="F55" s="74">
        <v>7.5</v>
      </c>
      <c r="G55" s="74" t="s">
        <v>148</v>
      </c>
      <c r="H55" s="74" t="s">
        <v>149</v>
      </c>
      <c r="I55" s="74" t="s">
        <v>150</v>
      </c>
    </row>
    <row r="56" spans="2:9" ht="15" customHeight="1" hidden="1">
      <c r="B56" s="74" t="s">
        <v>158</v>
      </c>
      <c r="C56" s="74">
        <v>0.5912</v>
      </c>
      <c r="D56" s="74">
        <v>118.5</v>
      </c>
      <c r="E56" s="74">
        <v>0</v>
      </c>
      <c r="F56" s="74">
        <v>3.1</v>
      </c>
      <c r="G56" s="74" t="s">
        <v>148</v>
      </c>
      <c r="H56" s="74" t="s">
        <v>149</v>
      </c>
      <c r="I56" s="74" t="s">
        <v>150</v>
      </c>
    </row>
    <row r="57" spans="2:9" ht="15" customHeight="1" hidden="1">
      <c r="B57" s="74" t="s">
        <v>159</v>
      </c>
      <c r="C57" s="74">
        <v>0.3088</v>
      </c>
      <c r="D57" s="74">
        <v>109.2</v>
      </c>
      <c r="E57" s="74">
        <v>0.1</v>
      </c>
      <c r="F57" s="74">
        <v>3.8</v>
      </c>
      <c r="G57" s="74" t="s">
        <v>148</v>
      </c>
      <c r="H57" s="74" t="s">
        <v>149</v>
      </c>
      <c r="I57" s="74" t="s">
        <v>150</v>
      </c>
    </row>
    <row r="58" spans="2:9" ht="15" customHeight="1" hidden="1">
      <c r="B58" s="74" t="s">
        <v>160</v>
      </c>
      <c r="C58" s="74">
        <v>4.6708</v>
      </c>
      <c r="D58" s="74">
        <v>223.9</v>
      </c>
      <c r="E58" s="74">
        <v>22.1</v>
      </c>
      <c r="F58" s="74">
        <v>72.8</v>
      </c>
      <c r="G58" s="74" t="s">
        <v>148</v>
      </c>
      <c r="H58" s="74" t="s">
        <v>149</v>
      </c>
      <c r="I58" s="74" t="s">
        <v>150</v>
      </c>
    </row>
    <row r="59" spans="2:9" ht="15" customHeight="1" hidden="1">
      <c r="B59" s="74" t="s">
        <v>161</v>
      </c>
      <c r="C59" s="74">
        <v>2.3866</v>
      </c>
      <c r="D59" s="74">
        <v>229.9</v>
      </c>
      <c r="E59" s="74">
        <v>28.1</v>
      </c>
      <c r="F59" s="74">
        <v>71.2</v>
      </c>
      <c r="G59" s="74" t="s">
        <v>148</v>
      </c>
      <c r="H59" s="74" t="s">
        <v>149</v>
      </c>
      <c r="I59" s="74" t="s">
        <v>150</v>
      </c>
    </row>
    <row r="60" spans="2:9" ht="15" customHeight="1" hidden="1">
      <c r="B60" s="74" t="s">
        <v>162</v>
      </c>
      <c r="C60" s="74">
        <v>0.8891</v>
      </c>
      <c r="D60" s="74">
        <v>250.9</v>
      </c>
      <c r="E60" s="74">
        <v>35.5</v>
      </c>
      <c r="F60" s="74">
        <v>93.3</v>
      </c>
      <c r="G60" s="74" t="s">
        <v>148</v>
      </c>
      <c r="H60" s="74" t="s">
        <v>149</v>
      </c>
      <c r="I60" s="74" t="s">
        <v>150</v>
      </c>
    </row>
    <row r="61" spans="2:9" ht="15" customHeight="1" hidden="1">
      <c r="B61" s="74" t="s">
        <v>163</v>
      </c>
      <c r="C61" s="74">
        <v>0.8291</v>
      </c>
      <c r="D61" s="74">
        <v>261.4</v>
      </c>
      <c r="E61" s="74">
        <v>37.5</v>
      </c>
      <c r="F61" s="74">
        <v>99.5</v>
      </c>
      <c r="G61" s="74" t="s">
        <v>148</v>
      </c>
      <c r="H61" s="74" t="s">
        <v>149</v>
      </c>
      <c r="I61" s="74" t="s">
        <v>150</v>
      </c>
    </row>
    <row r="62" spans="2:9" ht="15" customHeight="1" hidden="1">
      <c r="B62" s="74" t="s">
        <v>164</v>
      </c>
      <c r="C62" s="74">
        <v>0.06</v>
      </c>
      <c r="D62" s="74">
        <v>121.3</v>
      </c>
      <c r="E62" s="74">
        <v>0.2</v>
      </c>
      <c r="F62" s="74">
        <v>10</v>
      </c>
      <c r="G62" s="74" t="s">
        <v>148</v>
      </c>
      <c r="H62" s="74" t="s">
        <v>149</v>
      </c>
      <c r="I62" s="74" t="s">
        <v>150</v>
      </c>
    </row>
    <row r="63" spans="2:9" ht="15" customHeight="1" hidden="1">
      <c r="B63" s="74" t="s">
        <v>165</v>
      </c>
      <c r="C63" s="74">
        <v>1.0594</v>
      </c>
      <c r="D63" s="74">
        <v>214.9</v>
      </c>
      <c r="E63" s="74">
        <v>3.7</v>
      </c>
      <c r="F63" s="74">
        <v>65.4</v>
      </c>
      <c r="G63" s="74" t="s">
        <v>148</v>
      </c>
      <c r="H63" s="74" t="s">
        <v>149</v>
      </c>
      <c r="I63" s="74" t="s">
        <v>150</v>
      </c>
    </row>
    <row r="64" spans="2:9" ht="15" customHeight="1" hidden="1">
      <c r="B64" s="74" t="s">
        <v>166</v>
      </c>
      <c r="C64" s="74">
        <v>0.3357</v>
      </c>
      <c r="D64" s="74">
        <v>167</v>
      </c>
      <c r="E64" s="74">
        <v>15.7</v>
      </c>
      <c r="F64" s="74">
        <v>47</v>
      </c>
      <c r="G64" s="74" t="s">
        <v>148</v>
      </c>
      <c r="H64" s="74" t="s">
        <v>149</v>
      </c>
      <c r="I64" s="74" t="s">
        <v>150</v>
      </c>
    </row>
    <row r="65" ht="15" customHeight="1" hidden="1"/>
    <row r="66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2014-08-18T11:20:09Z</cp:lastPrinted>
  <dcterms:created xsi:type="dcterms:W3CDTF">1999-11-15T10:06:17Z</dcterms:created>
  <dcterms:modified xsi:type="dcterms:W3CDTF">2022-11-07T09:15:08Z</dcterms:modified>
  <cp:category/>
  <cp:version/>
  <cp:contentType/>
  <cp:contentStatus/>
</cp:coreProperties>
</file>