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2" windowWidth="15480" windowHeight="6060" firstSheet="1" activeTab="1"/>
  </bookViews>
  <sheets>
    <sheet name="August 2001" sheetId="1" state="hidden" r:id="rId1"/>
    <sheet name="P-CPI2022M10TBL6" sheetId="2" r:id="rId2"/>
  </sheets>
  <definedNames>
    <definedName name="_xlnm.Print_Area" localSheetId="1">'P-CPI2022M10TBL6'!$A$1:$G$13</definedName>
    <definedName name="TBL6">'P-CPI2022M10TBL6'!$B$47:$I$57</definedName>
  </definedNames>
  <calcPr fullCalcOnLoad="1"/>
</workbook>
</file>

<file path=xl/sharedStrings.xml><?xml version="1.0" encoding="utf-8"?>
<sst xmlns="http://schemas.openxmlformats.org/spreadsheetml/2006/main" count="227" uniqueCount="153">
  <si>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</si>
  <si>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</si>
  <si>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</si>
  <si>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</si>
  <si>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</si>
  <si>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</si>
  <si>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</si>
  <si>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</si>
  <si>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</si>
  <si>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</si>
  <si>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</si>
  <si>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</si>
  <si>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</si>
  <si>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</si>
  <si>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</si>
  <si>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</si>
  <si>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</si>
  <si>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</si>
  <si>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</si>
  <si>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</si>
  <si>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</si>
  <si>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</si>
  <si>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</si>
  <si>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</si>
  <si>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</si>
  <si>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</si>
  <si>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</si>
  <si>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</si>
  <si>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</si>
  <si>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</si>
  <si>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</si>
  <si>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</si>
  <si>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</si>
  <si>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</si>
  <si>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</si>
  <si>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</si>
  <si>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</si>
  <si>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</si>
  <si>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</si>
  <si>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</si>
  <si>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</si>
  <si>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</si>
  <si>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</si>
  <si>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</si>
  <si>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</si>
  <si>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</si>
  <si>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</si>
  <si>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</si>
  <si>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</si>
  <si>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</si>
  <si>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</si>
  <si>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</si>
  <si>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</si>
  <si>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</si>
  <si>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</si>
  <si>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</si>
  <si>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</si>
  <si>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</si>
  <si>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</si>
  <si>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</si>
  <si>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</si>
  <si>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</si>
  <si>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</si>
  <si>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</si>
  <si>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</si>
  <si>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</si>
  <si>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</si>
  <si>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</si>
  <si>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</si>
  <si>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</si>
  <si>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</si>
  <si>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</si>
  <si>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</si>
  <si>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</si>
  <si>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</si>
  <si>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</si>
  <si>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</si>
  <si>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</si>
  <si>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</si>
  <si>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</si>
  <si>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</si>
  <si>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</si>
  <si>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</si>
  <si>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</si>
  <si>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</si>
  <si>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</si>
  <si>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</si>
  <si>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</si>
  <si>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</si>
  <si>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</si>
  <si>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</si>
  <si>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</si>
  <si>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</si>
  <si>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</si>
  <si>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</si>
  <si>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</si>
  <si>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</si>
  <si>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</si>
  <si>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</si>
  <si>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</si>
  <si>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</si>
  <si>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</si>
  <si>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</si>
  <si>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</si>
  <si>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</si>
  <si>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</si>
  <si>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</si>
  <si>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</si>
  <si>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</si>
  <si>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</si>
  <si>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</si>
  <si>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</si>
  <si>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</si>
  <si>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</si>
  <si>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</si>
  <si>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</si>
  <si>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</si>
  <si>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</si>
  <si>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</si>
  <si>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</si>
  <si>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</si>
  <si>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</si>
  <si>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</si>
  <si>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03.1 Clothing</t>
  </si>
  <si>
    <t xml:space="preserve">   03.1.2  Garments</t>
  </si>
  <si>
    <t xml:space="preserve">   03.1.3  Other articles of clothing &amp; clothing accessories</t>
  </si>
  <si>
    <t xml:space="preserve">   03.1.4  Cleaning, repair &amp; hire of clothing</t>
  </si>
  <si>
    <t xml:space="preserve">                   Dry cleaning &amp; laundry</t>
  </si>
  <si>
    <t xml:space="preserve">                   Dress hire &amp; repair of clothing</t>
  </si>
  <si>
    <t>03.2 Footwear</t>
  </si>
  <si>
    <t xml:space="preserve">   03.2.1  Shoes &amp; other footwear</t>
  </si>
  <si>
    <t xml:space="preserve">   03.2.2  Repair &amp; hire of footwear</t>
  </si>
  <si>
    <t>index</t>
  </si>
  <si>
    <t>weights_DEC2021</t>
  </si>
  <si>
    <t>_01OCT2022</t>
  </si>
  <si>
    <t>_1month</t>
  </si>
  <si>
    <t>_12month</t>
  </si>
  <si>
    <t>year</t>
  </si>
  <si>
    <t>releasedate</t>
  </si>
  <si>
    <t>title</t>
  </si>
  <si>
    <t>H1_79</t>
  </si>
  <si>
    <t>2022</t>
  </si>
  <si>
    <t>October 2022</t>
  </si>
  <si>
    <t>Table 6   COICOP Division 03 Clothing and Footwear</t>
  </si>
  <si>
    <t>H1_80</t>
  </si>
  <si>
    <t>H1_82</t>
  </si>
  <si>
    <t>H1_83</t>
  </si>
  <si>
    <t>H1_84</t>
  </si>
  <si>
    <t>H1_85</t>
  </si>
  <si>
    <t>H1_86</t>
  </si>
  <si>
    <t>H1_87</t>
  </si>
  <si>
    <t>H1_88</t>
  </si>
  <si>
    <t>H1_89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</si>
</sst>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9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9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6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6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8" t="s">
        <v>64</v>
      </c>
      <c r="D79" s="68"/>
      <c r="E79" s="68"/>
      <c r="F79" s="68"/>
      <c r="G79" s="68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6"/>
      <c r="D83" s="64"/>
      <c r="E83" s="65"/>
      <c r="F83" s="65"/>
      <c r="G83" s="65"/>
      <c r="H83" s="1"/>
      <c r="I83" s="1"/>
    </row>
    <row r="84" spans="2:9" ht="13.5" customHeight="1">
      <c r="B84" s="4"/>
      <c r="C84" s="66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6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6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6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6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8" t="s">
        <v>94</v>
      </c>
      <c r="D144" s="68"/>
      <c r="E144" s="68"/>
      <c r="F144" s="68"/>
      <c r="G144" s="68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6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6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70.7109375" style="41" customWidth="1"/>
    <col min="2" max="2" width="12.7109375" style="40" customWidth="1"/>
    <col min="3" max="3" width="1.421875" style="40" customWidth="1"/>
    <col min="4" max="4" width="15.7109375" style="42" customWidth="1"/>
    <col min="5" max="5" width="1.421875" style="42" customWidth="1"/>
    <col min="6" max="7" width="12.7109375" style="42" customWidth="1"/>
    <col min="8" max="16384" width="9.140625" style="38" customWidth="1"/>
  </cols>
  <sheetData>
    <row r="1" spans="1:7" ht="15" customHeight="1">
      <c r="A1" s="73" t="str">
        <f>IF(I48="","",CONCATENATE(I48," - ",H48))</f>
        <v>Table 6   COICOP Division 03 Clothing and Footwear - October 2022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2" t="str">
        <f>IF(G48="","",G48)</f>
        <v>2022</v>
      </c>
      <c r="C3" s="46"/>
      <c r="D3" s="60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9" t="s">
        <v>123</v>
      </c>
      <c r="B4" s="50">
        <f>IF(C49="","",C49)</f>
        <v>3.8827</v>
      </c>
      <c r="C4" s="50"/>
      <c r="D4" s="51">
        <f>IF(D49="","",D49)</f>
        <v>90.7</v>
      </c>
      <c r="E4" s="52"/>
      <c r="F4" s="51">
        <f>IF(E49="","",E49)</f>
        <v>-0.2</v>
      </c>
      <c r="G4" s="51">
        <f>IF(F49="","",F49)</f>
        <v>3</v>
      </c>
    </row>
    <row r="5" spans="1:7" ht="15" customHeight="1">
      <c r="A5" s="48" t="s">
        <v>124</v>
      </c>
      <c r="B5" s="53">
        <f aca="true" t="shared" si="0" ref="B5:B12">IF(C50="","",C50)</f>
        <v>3.5768</v>
      </c>
      <c r="C5" s="53"/>
      <c r="D5" s="54">
        <f aca="true" t="shared" si="1" ref="D5:D12">IF(D50="","",D50)</f>
        <v>90.5</v>
      </c>
      <c r="E5" s="55"/>
      <c r="F5" s="54">
        <f aca="true" t="shared" si="2" ref="F5:G12">IF(E50="","",E50)</f>
        <v>-0.2</v>
      </c>
      <c r="G5" s="54">
        <f t="shared" si="2"/>
        <v>3.1</v>
      </c>
    </row>
    <row r="6" spans="1:7" ht="15" customHeight="1">
      <c r="A6" s="48" t="s">
        <v>125</v>
      </c>
      <c r="B6" s="53">
        <f t="shared" si="0"/>
        <v>0.2147</v>
      </c>
      <c r="C6" s="53"/>
      <c r="D6" s="54">
        <f t="shared" si="1"/>
        <v>84.7</v>
      </c>
      <c r="E6" s="55"/>
      <c r="F6" s="54">
        <f t="shared" si="2"/>
        <v>-2.3</v>
      </c>
      <c r="G6" s="54">
        <f t="shared" si="2"/>
        <v>-1.6</v>
      </c>
    </row>
    <row r="7" spans="1:7" ht="15" customHeight="1">
      <c r="A7" s="48" t="s">
        <v>126</v>
      </c>
      <c r="B7" s="53">
        <f t="shared" si="0"/>
        <v>0.0912</v>
      </c>
      <c r="C7" s="53"/>
      <c r="D7" s="54">
        <f t="shared" si="1"/>
        <v>112.4</v>
      </c>
      <c r="E7" s="55"/>
      <c r="F7" s="54">
        <f t="shared" si="2"/>
        <v>0.4</v>
      </c>
      <c r="G7" s="54">
        <f t="shared" si="2"/>
        <v>5.5</v>
      </c>
    </row>
    <row r="8" spans="1:7" ht="15" customHeight="1">
      <c r="A8" s="48" t="s">
        <v>127</v>
      </c>
      <c r="B8" s="53">
        <f t="shared" si="0"/>
        <v>0.0819</v>
      </c>
      <c r="C8" s="53"/>
      <c r="D8" s="54">
        <f t="shared" si="1"/>
        <v>112.4</v>
      </c>
      <c r="E8" s="55"/>
      <c r="F8" s="54">
        <f t="shared" si="2"/>
        <v>0.1</v>
      </c>
      <c r="G8" s="54">
        <f t="shared" si="2"/>
        <v>5.5</v>
      </c>
    </row>
    <row r="9" spans="1:7" ht="15" customHeight="1">
      <c r="A9" s="48" t="s">
        <v>128</v>
      </c>
      <c r="B9" s="53">
        <f t="shared" si="0"/>
        <v>0.0093</v>
      </c>
      <c r="C9" s="53"/>
      <c r="D9" s="54">
        <f t="shared" si="1"/>
        <v>111.9</v>
      </c>
      <c r="E9" s="55"/>
      <c r="F9" s="54">
        <f t="shared" si="2"/>
        <v>2.1</v>
      </c>
      <c r="G9" s="54">
        <f t="shared" si="2"/>
        <v>4.8</v>
      </c>
    </row>
    <row r="10" spans="1:7" s="39" customFormat="1" ht="15" customHeight="1">
      <c r="A10" s="56" t="s">
        <v>129</v>
      </c>
      <c r="B10" s="50">
        <f t="shared" si="0"/>
        <v>0.8313</v>
      </c>
      <c r="C10" s="50"/>
      <c r="D10" s="51">
        <f t="shared" si="1"/>
        <v>85.1</v>
      </c>
      <c r="E10" s="52"/>
      <c r="F10" s="51">
        <f t="shared" si="2"/>
        <v>-0.6</v>
      </c>
      <c r="G10" s="51">
        <f t="shared" si="2"/>
        <v>5.3</v>
      </c>
    </row>
    <row r="11" spans="1:7" ht="15" customHeight="1">
      <c r="A11" s="57" t="s">
        <v>130</v>
      </c>
      <c r="B11" s="53">
        <f t="shared" si="0"/>
        <v>0.826</v>
      </c>
      <c r="C11" s="53"/>
      <c r="D11" s="54">
        <f t="shared" si="1"/>
        <v>85</v>
      </c>
      <c r="E11" s="55"/>
      <c r="F11" s="54">
        <f t="shared" si="2"/>
        <v>-0.5</v>
      </c>
      <c r="G11" s="54">
        <f t="shared" si="2"/>
        <v>5.3</v>
      </c>
    </row>
    <row r="12" spans="1:7" ht="15" customHeight="1">
      <c r="A12" s="57" t="s">
        <v>131</v>
      </c>
      <c r="B12" s="53">
        <f t="shared" si="0"/>
        <v>0.0053</v>
      </c>
      <c r="C12" s="53"/>
      <c r="D12" s="54">
        <f t="shared" si="1"/>
        <v>104.8</v>
      </c>
      <c r="E12" s="55"/>
      <c r="F12" s="54">
        <f t="shared" si="2"/>
        <v>0</v>
      </c>
      <c r="G12" s="54">
        <f t="shared" si="2"/>
        <v>3.5</v>
      </c>
    </row>
    <row r="13" spans="1:7" s="39" customFormat="1" ht="15" customHeight="1">
      <c r="A13" s="58" t="s">
        <v>59</v>
      </c>
      <c r="B13" s="59">
        <f>IF(C48="","",C48)</f>
        <v>4.7141</v>
      </c>
      <c r="C13" s="59"/>
      <c r="D13" s="60">
        <f>IF(D48="","",D48)</f>
        <v>89.7</v>
      </c>
      <c r="E13" s="61"/>
      <c r="F13" s="60">
        <f>IF(E48="","",E48)</f>
        <v>-0.3</v>
      </c>
      <c r="G13" s="60">
        <f>IF(F48="","",F48)</f>
        <v>3.3</v>
      </c>
    </row>
    <row r="46" ht="15" customHeight="1" hidden="1"/>
    <row r="47" spans="2:9" ht="15" customHeight="1" hidden="1">
      <c r="B47" s="74" t="s">
        <v>132</v>
      </c>
      <c r="C47" s="74" t="s">
        <v>133</v>
      </c>
      <c r="D47" s="74" t="s">
        <v>134</v>
      </c>
      <c r="E47" s="74" t="s">
        <v>135</v>
      </c>
      <c r="F47" s="74" t="s">
        <v>136</v>
      </c>
      <c r="G47" s="74" t="s">
        <v>137</v>
      </c>
      <c r="H47" s="74" t="s">
        <v>138</v>
      </c>
      <c r="I47" s="74" t="s">
        <v>139</v>
      </c>
    </row>
    <row r="48" spans="2:9" ht="15" customHeight="1" hidden="1">
      <c r="B48" s="74" t="s">
        <v>140</v>
      </c>
      <c r="C48" s="74">
        <v>4.7141</v>
      </c>
      <c r="D48" s="74">
        <v>89.7</v>
      </c>
      <c r="E48" s="74">
        <v>-0.3</v>
      </c>
      <c r="F48" s="74">
        <v>3.3</v>
      </c>
      <c r="G48" s="74" t="s">
        <v>141</v>
      </c>
      <c r="H48" s="74" t="s">
        <v>142</v>
      </c>
      <c r="I48" s="74" t="s">
        <v>143</v>
      </c>
    </row>
    <row r="49" spans="2:9" ht="15" customHeight="1" hidden="1">
      <c r="B49" s="74" t="s">
        <v>144</v>
      </c>
      <c r="C49" s="74">
        <v>3.8827</v>
      </c>
      <c r="D49" s="74">
        <v>90.7</v>
      </c>
      <c r="E49" s="74">
        <v>-0.2</v>
      </c>
      <c r="F49" s="74">
        <v>3</v>
      </c>
      <c r="G49" s="74" t="s">
        <v>141</v>
      </c>
      <c r="H49" s="74" t="s">
        <v>142</v>
      </c>
      <c r="I49" s="74" t="s">
        <v>143</v>
      </c>
    </row>
    <row r="50" spans="2:9" ht="15" customHeight="1" hidden="1">
      <c r="B50" s="74" t="s">
        <v>145</v>
      </c>
      <c r="C50" s="74">
        <v>3.5768</v>
      </c>
      <c r="D50" s="74">
        <v>90.5</v>
      </c>
      <c r="E50" s="74">
        <v>-0.2</v>
      </c>
      <c r="F50" s="74">
        <v>3.1</v>
      </c>
      <c r="G50" s="74" t="s">
        <v>141</v>
      </c>
      <c r="H50" s="74" t="s">
        <v>142</v>
      </c>
      <c r="I50" s="74" t="s">
        <v>143</v>
      </c>
    </row>
    <row r="51" spans="2:9" ht="15" customHeight="1" hidden="1">
      <c r="B51" s="74" t="s">
        <v>146</v>
      </c>
      <c r="C51" s="74">
        <v>0.2147</v>
      </c>
      <c r="D51" s="74">
        <v>84.7</v>
      </c>
      <c r="E51" s="74">
        <v>-2.3</v>
      </c>
      <c r="F51" s="74">
        <v>-1.6</v>
      </c>
      <c r="G51" s="74" t="s">
        <v>141</v>
      </c>
      <c r="H51" s="74" t="s">
        <v>142</v>
      </c>
      <c r="I51" s="74" t="s">
        <v>143</v>
      </c>
    </row>
    <row r="52" spans="2:9" ht="15" customHeight="1" hidden="1">
      <c r="B52" s="74" t="s">
        <v>147</v>
      </c>
      <c r="C52" s="74">
        <v>0.0912</v>
      </c>
      <c r="D52" s="74">
        <v>112.4</v>
      </c>
      <c r="E52" s="74">
        <v>0.4</v>
      </c>
      <c r="F52" s="74">
        <v>5.5</v>
      </c>
      <c r="G52" s="74" t="s">
        <v>141</v>
      </c>
      <c r="H52" s="74" t="s">
        <v>142</v>
      </c>
      <c r="I52" s="74" t="s">
        <v>143</v>
      </c>
    </row>
    <row r="53" spans="2:9" ht="15" customHeight="1" hidden="1">
      <c r="B53" s="74" t="s">
        <v>148</v>
      </c>
      <c r="C53" s="74">
        <v>0.0819</v>
      </c>
      <c r="D53" s="74">
        <v>112.4</v>
      </c>
      <c r="E53" s="74">
        <v>0.1</v>
      </c>
      <c r="F53" s="74">
        <v>5.5</v>
      </c>
      <c r="G53" s="74" t="s">
        <v>141</v>
      </c>
      <c r="H53" s="74" t="s">
        <v>142</v>
      </c>
      <c r="I53" s="74" t="s">
        <v>143</v>
      </c>
    </row>
    <row r="54" spans="2:9" ht="15" customHeight="1" hidden="1">
      <c r="B54" s="74" t="s">
        <v>149</v>
      </c>
      <c r="C54" s="74">
        <v>0.0093</v>
      </c>
      <c r="D54" s="74">
        <v>111.9</v>
      </c>
      <c r="E54" s="74">
        <v>2.1</v>
      </c>
      <c r="F54" s="74">
        <v>4.8</v>
      </c>
      <c r="G54" s="74" t="s">
        <v>141</v>
      </c>
      <c r="H54" s="74" t="s">
        <v>142</v>
      </c>
      <c r="I54" s="74" t="s">
        <v>143</v>
      </c>
    </row>
    <row r="55" spans="2:9" ht="15" customHeight="1" hidden="1">
      <c r="B55" s="74" t="s">
        <v>150</v>
      </c>
      <c r="C55" s="74">
        <v>0.8313</v>
      </c>
      <c r="D55" s="74">
        <v>85.1</v>
      </c>
      <c r="E55" s="74">
        <v>-0.6</v>
      </c>
      <c r="F55" s="74">
        <v>5.3</v>
      </c>
      <c r="G55" s="74" t="s">
        <v>141</v>
      </c>
      <c r="H55" s="74" t="s">
        <v>142</v>
      </c>
      <c r="I55" s="74" t="s">
        <v>143</v>
      </c>
    </row>
    <row r="56" spans="2:9" ht="15" customHeight="1" hidden="1">
      <c r="B56" s="74" t="s">
        <v>151</v>
      </c>
      <c r="C56" s="74">
        <v>0.826</v>
      </c>
      <c r="D56" s="74">
        <v>85</v>
      </c>
      <c r="E56" s="74">
        <v>-0.5</v>
      </c>
      <c r="F56" s="74">
        <v>5.3</v>
      </c>
      <c r="G56" s="74" t="s">
        <v>141</v>
      </c>
      <c r="H56" s="74" t="s">
        <v>142</v>
      </c>
      <c r="I56" s="74" t="s">
        <v>143</v>
      </c>
    </row>
    <row r="57" spans="2:9" ht="15" customHeight="1" hidden="1">
      <c r="B57" s="74" t="s">
        <v>152</v>
      </c>
      <c r="C57" s="74">
        <v>0.0053</v>
      </c>
      <c r="D57" s="74">
        <v>104.8</v>
      </c>
      <c r="E57" s="74">
        <v>0</v>
      </c>
      <c r="F57" s="74">
        <v>3.5</v>
      </c>
      <c r="G57" s="74" t="s">
        <v>141</v>
      </c>
      <c r="H57" s="74" t="s">
        <v>142</v>
      </c>
      <c r="I57" s="74" t="s">
        <v>143</v>
      </c>
    </row>
    <row r="58" ht="15" customHeight="1" hidden="1"/>
    <row r="59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2014-08-18T11:19:29Z</cp:lastPrinted>
  <dcterms:created xsi:type="dcterms:W3CDTF">1999-11-15T10:06:17Z</dcterms:created>
  <dcterms:modified xsi:type="dcterms:W3CDTF">2022-11-07T09:14:15Z</dcterms:modified>
  <cp:category/>
  <cp:version/>
  <cp:contentType/>
  <cp:contentStatus/>
</cp:coreProperties>
</file>