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15" windowWidth="15480" windowHeight="6060" firstSheet="1" activeTab="1"/>
  </bookViews>
  <sheets>
    <sheet name="August 2001" sheetId="1" state="hidden" r:id="rId1"/>
    <sheet name="P-CPI2023M07TBL14" sheetId="2" r:id="rId2"/>
  </sheets>
  <definedNames>
    <definedName name="_xlnm.Print_Area" localSheetId="1">'P-CPI2023M07TBL14'!$A$1:$G$14</definedName>
    <definedName name="TBL14">'P-CPI2023M07TBL14'!$B$47:$I$58</definedName>
  </definedNames>
  <calcPr fullCalcOnLoad="1"/>
</workbook>
</file>

<file path=xl/sharedStrings.xml><?xml version="1.0" encoding="utf-8"?>
<sst xmlns="http://schemas.openxmlformats.org/spreadsheetml/2006/main" count="232" uniqueCount="155">
  <si>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</si>
  <si>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</si>
  <si>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</si>
  <si>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</si>
  <si>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</si>
  <si>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</si>
  <si>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</si>
  <si>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</si>
  <si>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</si>
  <si>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</si>
  <si>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</si>
  <si>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</si>
  <si>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</si>
  <si>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</si>
  <si>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</si>
  <si>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</si>
  <si>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</si>
  <si>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</si>
  <si>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</si>
  <si>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</si>
  <si>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</si>
  <si>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</si>
  <si>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</si>
  <si>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</si>
  <si>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</si>
  <si>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</si>
  <si>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</si>
  <si>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</si>
  <si>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</si>
  <si>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</si>
  <si>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</si>
  <si>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</si>
  <si>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</si>
  <si>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</si>
  <si>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</si>
  <si>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</si>
  <si>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</si>
  <si>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</si>
  <si>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</si>
  <si>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</si>
  <si>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</si>
  <si>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</si>
  <si>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</si>
  <si>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</si>
  <si>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</si>
  <si>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</si>
  <si>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</si>
  <si>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</si>
  <si>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</si>
  <si>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</si>
  <si>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</si>
  <si>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</si>
  <si>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</si>
  <si>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</si>
  <si>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</si>
  <si>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</si>
  <si>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</si>
  <si>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</si>
  <si>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</si>
  <si>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</si>
  <si>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</si>
  <si>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</si>
  <si>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</si>
  <si>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</si>
  <si>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</si>
  <si>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</si>
  <si>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</si>
  <si>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</si>
  <si>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</si>
  <si>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</si>
  <si>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</si>
  <si>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</si>
  <si>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</si>
  <si>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</si>
  <si>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</si>
  <si>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</si>
  <si>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</si>
  <si>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</si>
  <si>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</si>
  <si>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</si>
  <si>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</si>
  <si>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</si>
  <si>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</si>
  <si>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</si>
  <si>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</si>
  <si>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</si>
  <si>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</si>
  <si>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</si>
  <si>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</si>
  <si>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</si>
  <si>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</si>
  <si>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</si>
  <si>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</si>
  <si>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</si>
  <si>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</si>
  <si>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</si>
  <si>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</si>
  <si>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</si>
  <si>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</si>
  <si>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</si>
  <si>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</si>
  <si>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</si>
  <si>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</si>
  <si>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</si>
  <si>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</si>
  <si>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</si>
  <si>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</si>
  <si>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</si>
  <si>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</si>
  <si>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</si>
  <si>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</si>
  <si>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</si>
  <si>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</si>
  <si>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</si>
  <si>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</si>
  <si>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</si>
  <si>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</si>
  <si>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</si>
  <si>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</si>
  <si>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</si>
  <si>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</si>
  <si>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</si>
  <si>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</si>
  <si>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11.1 Catering services</t>
  </si>
  <si>
    <t xml:space="preserve">   11.1.1  Restaurants, cafes &amp; the like</t>
  </si>
  <si>
    <t xml:space="preserve">                  Licenced premises</t>
  </si>
  <si>
    <t xml:space="preserve">                      Spirits</t>
  </si>
  <si>
    <t xml:space="preserve">                      Wine</t>
  </si>
  <si>
    <t xml:space="preserve">                      Beer</t>
  </si>
  <si>
    <t xml:space="preserve">                      Soft drinks &amp; mineral water</t>
  </si>
  <si>
    <t xml:space="preserve">                  Restaurants, cafes, fast food &amp; take-away food</t>
  </si>
  <si>
    <t xml:space="preserve">   11.1.2  Canteens</t>
  </si>
  <si>
    <t>11.2 Accommodation services</t>
  </si>
  <si>
    <t>index</t>
  </si>
  <si>
    <t>weights_DEC2022</t>
  </si>
  <si>
    <t>_01JUL2023</t>
  </si>
  <si>
    <t>_1month</t>
  </si>
  <si>
    <t>_12month</t>
  </si>
  <si>
    <t>year</t>
  </si>
  <si>
    <t>releasedate</t>
  </si>
  <si>
    <t>title</t>
  </si>
  <si>
    <t>H1_207</t>
  </si>
  <si>
    <t>2023</t>
  </si>
  <si>
    <t>July 2023</t>
  </si>
  <si>
    <t>Table 14   COICOP Division 11 Restaurants and Hotels</t>
  </si>
  <si>
    <t>H1_208</t>
  </si>
  <si>
    <t>H1_209</t>
  </si>
  <si>
    <t>H1_210</t>
  </si>
  <si>
    <t>H1_211</t>
  </si>
  <si>
    <t>H1_212</t>
  </si>
  <si>
    <t>H1_213</t>
  </si>
  <si>
    <t>H1_214</t>
  </si>
  <si>
    <t>H1_215</t>
  </si>
  <si>
    <t>H1_216</t>
  </si>
  <si>
    <t>H1_217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</si>
</sst>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179" fontId="39" fillId="0" borderId="0" xfId="0" applyNumberFormat="1" applyFont="1" applyFill="1" applyAlignment="1" applyProtection="1">
      <alignment horizontal="right"/>
      <protection locked="0"/>
    </xf>
    <xf numFmtId="0" fontId="39" fillId="0" borderId="0" xfId="0" applyFont="1" applyAlignment="1" applyProtection="1">
      <alignment horizontal="left"/>
      <protection locked="0"/>
    </xf>
    <xf numFmtId="178" fontId="39" fillId="0" borderId="0" xfId="0" applyNumberFormat="1" applyFont="1" applyAlignment="1" applyProtection="1">
      <alignment horizontal="left"/>
      <protection locked="0"/>
    </xf>
    <xf numFmtId="179" fontId="40" fillId="0" borderId="0" xfId="0" applyNumberFormat="1" applyFont="1" applyFill="1" applyBorder="1" applyAlignment="1" applyProtection="1">
      <alignment horizontal="right" wrapText="1"/>
      <protection hidden="1"/>
    </xf>
    <xf numFmtId="179" fontId="40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0" fillId="0" borderId="0" xfId="0" applyNumberFormat="1" applyFont="1" applyBorder="1" applyAlignment="1" applyProtection="1">
      <alignment horizontal="right"/>
      <protection hidden="1"/>
    </xf>
    <xf numFmtId="179" fontId="40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0" fillId="0" borderId="11" xfId="0" applyNumberFormat="1" applyFont="1" applyBorder="1" applyAlignment="1" applyProtection="1">
      <alignment horizontal="right" vertical="center"/>
      <protection hidden="1"/>
    </xf>
    <xf numFmtId="0" fontId="40" fillId="0" borderId="0" xfId="0" applyFont="1" applyBorder="1" applyAlignment="1" applyProtection="1">
      <alignment horizontal="left"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39" fillId="0" borderId="0" xfId="0" applyFont="1" applyBorder="1" applyAlignment="1" applyProtection="1">
      <alignment horizontal="left"/>
      <protection hidden="1"/>
    </xf>
    <xf numFmtId="179" fontId="39" fillId="0" borderId="0" xfId="0" applyNumberFormat="1" applyFont="1" applyFill="1" applyAlignment="1" applyProtection="1">
      <alignment horizontal="right"/>
      <protection hidden="1"/>
    </xf>
    <xf numFmtId="178" fontId="39" fillId="0" borderId="0" xfId="0" applyNumberFormat="1" applyFont="1" applyFill="1" applyAlignment="1" applyProtection="1">
      <alignment horizontal="right"/>
      <protection hidden="1"/>
    </xf>
    <xf numFmtId="178" fontId="39" fillId="0" borderId="0" xfId="0" applyNumberFormat="1" applyFont="1" applyFill="1" applyAlignment="1" applyProtection="1">
      <alignment/>
      <protection hidden="1"/>
    </xf>
    <xf numFmtId="0" fontId="39" fillId="0" borderId="0" xfId="0" applyFont="1" applyFill="1" applyBorder="1" applyAlignment="1" applyProtection="1">
      <alignment horizontal="left"/>
      <protection hidden="1"/>
    </xf>
    <xf numFmtId="0" fontId="39" fillId="0" borderId="0" xfId="0" applyFont="1" applyAlignment="1" applyProtection="1">
      <alignment horizontal="left"/>
      <protection hidden="1"/>
    </xf>
    <xf numFmtId="0" fontId="40" fillId="0" borderId="0" xfId="0" applyFont="1" applyAlignment="1" applyProtection="1">
      <alignment horizontal="left"/>
      <protection hidden="1"/>
    </xf>
    <xf numFmtId="0" fontId="40" fillId="0" borderId="11" xfId="0" applyFont="1" applyBorder="1" applyAlignment="1" applyProtection="1">
      <alignment horizontal="left"/>
      <protection hidden="1"/>
    </xf>
    <xf numFmtId="179" fontId="40" fillId="0" borderId="11" xfId="0" applyNumberFormat="1" applyFont="1" applyFill="1" applyBorder="1" applyAlignment="1" applyProtection="1">
      <alignment horizontal="right"/>
      <protection hidden="1"/>
    </xf>
    <xf numFmtId="178" fontId="40" fillId="0" borderId="11" xfId="0" applyNumberFormat="1" applyFont="1" applyFill="1" applyBorder="1" applyAlignment="1" applyProtection="1">
      <alignment horizontal="right"/>
      <protection hidden="1"/>
    </xf>
    <xf numFmtId="178" fontId="40" fillId="0" borderId="11" xfId="0" applyNumberFormat="1" applyFont="1" applyFill="1" applyBorder="1" applyAlignment="1" applyProtection="1">
      <alignment/>
      <protection hidden="1"/>
    </xf>
    <xf numFmtId="2" fontId="40" fillId="0" borderId="11" xfId="0" applyNumberFormat="1" applyFont="1" applyFill="1" applyBorder="1" applyAlignment="1" applyProtection="1">
      <alignment horizontal="right" wrapText="1"/>
      <protection hidden="1"/>
    </xf>
    <xf numFmtId="178" fontId="40" fillId="0" borderId="11" xfId="0" applyNumberFormat="1" applyFont="1" applyBorder="1" applyAlignment="1" applyProtection="1">
      <alignment horizontal="right"/>
      <protection hidden="1"/>
    </xf>
    <xf numFmtId="178" fontId="40" fillId="0" borderId="11" xfId="0" applyNumberFormat="1" applyFont="1" applyBorder="1" applyAlignment="1" applyProtection="1">
      <alignment horizontal="right" wrapText="1"/>
      <protection hidden="1"/>
    </xf>
    <xf numFmtId="0" fontId="39" fillId="0" borderId="0" xfId="0" applyFont="1" applyAlignment="1" applyProtection="1">
      <alignment/>
      <protection locked="0"/>
    </xf>
    <xf numFmtId="0" fontId="40" fillId="0" borderId="0" xfId="0" applyFont="1" applyAlignment="1" applyProtection="1">
      <alignment/>
      <protection locked="0"/>
    </xf>
    <xf numFmtId="0" fontId="2" fillId="0" borderId="0" xfId="0" applyFont="1" applyAlignment="1">
      <alignment horizontal="left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17" fontId="1" fillId="0" borderId="0" xfId="0" applyNumberFormat="1" applyFont="1" applyBorder="1" applyAlignment="1">
      <alignment horizontal="left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40" fillId="0" borderId="0" xfId="0" applyFont="1" applyBorder="1" applyAlignment="1" applyProtection="1">
      <alignment horizontal="left" vertical="center" wrapText="1"/>
      <protection hidden="1"/>
    </xf>
    <xf numFmtId="0" fontId="40" fillId="0" borderId="11" xfId="0" applyFont="1" applyBorder="1" applyAlignment="1" applyProtection="1">
      <alignment horizontal="left" vertical="center" wrapText="1"/>
      <protection hidden="1"/>
    </xf>
    <xf numFmtId="178" fontId="40" fillId="0" borderId="11" xfId="0" applyNumberFormat="1" applyFont="1" applyFill="1" applyBorder="1" applyAlignment="1" applyProtection="1">
      <alignment horizontal="left"/>
      <protection hidden="1"/>
    </xf>
    <xf numFmtId="178" fontId="40" fillId="0" borderId="11" xfId="0" applyNumberFormat="1" applyFont="1" applyBorder="1" applyAlignment="1" applyProtection="1">
      <alignment horizontal="right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70" t="s">
        <v>0</v>
      </c>
      <c r="D1" s="70"/>
      <c r="E1" s="70"/>
      <c r="F1" s="70"/>
      <c r="G1" s="70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72" t="s">
        <v>2</v>
      </c>
      <c r="D4" s="67" t="s">
        <v>3</v>
      </c>
      <c r="E4" s="68" t="s">
        <v>4</v>
      </c>
      <c r="F4" s="68" t="s">
        <v>5</v>
      </c>
      <c r="G4" s="68" t="s">
        <v>6</v>
      </c>
      <c r="H4" t="s">
        <v>7</v>
      </c>
    </row>
    <row r="5" spans="2:9" ht="12.75">
      <c r="B5" s="4"/>
      <c r="C5" s="72"/>
      <c r="D5" s="67"/>
      <c r="E5" s="68"/>
      <c r="F5" s="68"/>
      <c r="G5" s="68"/>
      <c r="H5" t="s">
        <v>8</v>
      </c>
      <c r="I5" t="s">
        <v>9</v>
      </c>
    </row>
    <row r="6" spans="2:7" ht="12.75">
      <c r="B6" s="4"/>
      <c r="C6" s="72"/>
      <c r="D6" s="67"/>
      <c r="E6" s="68"/>
      <c r="F6" s="68"/>
      <c r="G6" s="68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70" t="s">
        <v>60</v>
      </c>
      <c r="D63" s="70"/>
      <c r="E63" s="70"/>
      <c r="F63" s="70"/>
      <c r="G63" s="70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9" t="s">
        <v>2</v>
      </c>
      <c r="D66" s="67" t="s">
        <v>3</v>
      </c>
      <c r="E66" s="68" t="s">
        <v>4</v>
      </c>
      <c r="F66" s="68" t="s">
        <v>5</v>
      </c>
      <c r="G66" s="68" t="s">
        <v>6</v>
      </c>
      <c r="H66" t="s">
        <v>7</v>
      </c>
    </row>
    <row r="67" spans="2:9" ht="12.75">
      <c r="B67" s="4"/>
      <c r="C67" s="69"/>
      <c r="D67" s="67"/>
      <c r="E67" s="68"/>
      <c r="F67" s="68"/>
      <c r="G67" s="68"/>
      <c r="H67" t="s">
        <v>8</v>
      </c>
      <c r="I67" t="s">
        <v>9</v>
      </c>
    </row>
    <row r="68" spans="2:7" ht="12.75">
      <c r="B68" s="6"/>
      <c r="C68" s="69"/>
      <c r="D68" s="67"/>
      <c r="E68" s="68"/>
      <c r="F68" s="68"/>
      <c r="G68" s="68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71" t="s">
        <v>64</v>
      </c>
      <c r="D79" s="71"/>
      <c r="E79" s="71"/>
      <c r="F79" s="71"/>
      <c r="G79" s="71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9" t="s">
        <v>2</v>
      </c>
      <c r="D82" s="67" t="s">
        <v>3</v>
      </c>
      <c r="E82" s="68" t="s">
        <v>4</v>
      </c>
      <c r="F82" s="68" t="s">
        <v>5</v>
      </c>
      <c r="G82" s="68" t="s">
        <v>6</v>
      </c>
      <c r="H82" s="1"/>
      <c r="I82" s="1"/>
    </row>
    <row r="83" spans="1:9" ht="13.5" customHeight="1">
      <c r="A83" s="9">
        <v>1</v>
      </c>
      <c r="B83" s="6"/>
      <c r="C83" s="69"/>
      <c r="D83" s="67"/>
      <c r="E83" s="68"/>
      <c r="F83" s="68"/>
      <c r="G83" s="68"/>
      <c r="H83" s="1"/>
      <c r="I83" s="1"/>
    </row>
    <row r="84" spans="2:9" ht="13.5" customHeight="1">
      <c r="B84" s="4"/>
      <c r="C84" s="69"/>
      <c r="D84" s="67"/>
      <c r="E84" s="68"/>
      <c r="F84" s="68"/>
      <c r="G84" s="68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9" t="s">
        <v>2</v>
      </c>
      <c r="D102" s="67" t="s">
        <v>3</v>
      </c>
      <c r="E102" s="68" t="s">
        <v>4</v>
      </c>
      <c r="F102" s="68" t="s">
        <v>5</v>
      </c>
      <c r="G102" s="68" t="s">
        <v>6</v>
      </c>
      <c r="H102" s="1"/>
      <c r="I102" s="1"/>
    </row>
    <row r="103" spans="2:9" ht="12.75">
      <c r="B103" s="4"/>
      <c r="C103" s="69"/>
      <c r="D103" s="67"/>
      <c r="E103" s="68"/>
      <c r="F103" s="68"/>
      <c r="G103" s="68"/>
      <c r="H103" s="1"/>
      <c r="I103" s="1"/>
    </row>
    <row r="104" spans="1:9" ht="12.75">
      <c r="A104" s="9" t="s">
        <v>1</v>
      </c>
      <c r="B104" s="6"/>
      <c r="C104" s="69"/>
      <c r="D104" s="67"/>
      <c r="E104" s="68"/>
      <c r="F104" s="68"/>
      <c r="G104" s="68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70" t="s">
        <v>78</v>
      </c>
      <c r="D117" s="70"/>
      <c r="E117" s="70"/>
      <c r="F117" s="70"/>
      <c r="G117" s="70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9" t="s">
        <v>2</v>
      </c>
      <c r="D120" s="67" t="s">
        <v>3</v>
      </c>
      <c r="E120" s="68" t="s">
        <v>4</v>
      </c>
      <c r="F120" s="68" t="s">
        <v>5</v>
      </c>
      <c r="G120" s="68" t="s">
        <v>6</v>
      </c>
      <c r="H120" s="1"/>
      <c r="I120" s="1"/>
    </row>
    <row r="121" spans="1:9" ht="12.75">
      <c r="A121" s="9" t="s">
        <v>1</v>
      </c>
      <c r="B121" s="4"/>
      <c r="C121" s="69"/>
      <c r="D121" s="67"/>
      <c r="E121" s="68"/>
      <c r="F121" s="68"/>
      <c r="G121" s="68"/>
      <c r="H121" s="1" t="s">
        <v>7</v>
      </c>
      <c r="I121" s="1"/>
    </row>
    <row r="122" spans="2:9" ht="12.75">
      <c r="B122" s="6"/>
      <c r="C122" s="69"/>
      <c r="D122" s="67"/>
      <c r="E122" s="68"/>
      <c r="F122" s="68"/>
      <c r="G122" s="68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71" t="s">
        <v>94</v>
      </c>
      <c r="D144" s="71"/>
      <c r="E144" s="71"/>
      <c r="F144" s="71"/>
      <c r="G144" s="71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9" t="s">
        <v>2</v>
      </c>
      <c r="D147" s="67" t="s">
        <v>3</v>
      </c>
      <c r="E147" s="68" t="s">
        <v>4</v>
      </c>
      <c r="F147" s="68" t="s">
        <v>5</v>
      </c>
      <c r="G147" s="68" t="s">
        <v>6</v>
      </c>
      <c r="H147" s="1"/>
      <c r="I147" s="1"/>
    </row>
    <row r="148" spans="1:9" ht="12.75">
      <c r="A148" s="9" t="s">
        <v>1</v>
      </c>
      <c r="B148" s="4"/>
      <c r="C148" s="69"/>
      <c r="D148" s="67"/>
      <c r="E148" s="68"/>
      <c r="F148" s="68"/>
      <c r="G148" s="68"/>
      <c r="H148" s="1" t="s">
        <v>7</v>
      </c>
      <c r="I148" s="1"/>
    </row>
    <row r="149" spans="2:9" ht="12.75">
      <c r="B149" s="6"/>
      <c r="C149" s="69"/>
      <c r="D149" s="67"/>
      <c r="E149" s="68"/>
      <c r="F149" s="68"/>
      <c r="G149" s="68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C144:G144"/>
    <mergeCell ref="C147:C149"/>
    <mergeCell ref="D147:D149"/>
    <mergeCell ref="E147:E149"/>
    <mergeCell ref="F147:F149"/>
    <mergeCell ref="G147:G149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70.7109375" style="39" customWidth="1"/>
    <col min="2" max="2" width="12.7109375" style="38" customWidth="1"/>
    <col min="3" max="3" width="1.421875" style="38" customWidth="1"/>
    <col min="4" max="4" width="15.7109375" style="40" customWidth="1"/>
    <col min="5" max="5" width="1.421875" style="40" customWidth="1"/>
    <col min="6" max="7" width="12.7109375" style="40" customWidth="1"/>
    <col min="8" max="16384" width="9.140625" style="64" customWidth="1"/>
  </cols>
  <sheetData>
    <row r="1" spans="1:7" ht="15" customHeight="1">
      <c r="A1" s="75" t="str">
        <f>IF(I48="","",CONCATENATE(I48," - ",H48))</f>
        <v>Table 14   COICOP Division 11 Restaurants and Hotels - July 2023</v>
      </c>
      <c r="B1" s="75"/>
      <c r="C1" s="75"/>
      <c r="D1" s="75"/>
      <c r="E1" s="75"/>
      <c r="F1" s="75"/>
      <c r="G1" s="75"/>
    </row>
    <row r="2" spans="1:7" ht="15" customHeight="1">
      <c r="A2" s="73" t="s">
        <v>2</v>
      </c>
      <c r="B2" s="41" t="s">
        <v>117</v>
      </c>
      <c r="C2" s="42"/>
      <c r="D2" s="43" t="s">
        <v>118</v>
      </c>
      <c r="E2" s="43"/>
      <c r="F2" s="76" t="s">
        <v>119</v>
      </c>
      <c r="G2" s="76"/>
    </row>
    <row r="3" spans="1:7" ht="15" customHeight="1">
      <c r="A3" s="74"/>
      <c r="B3" s="61" t="str">
        <f>IF(G48="","",G48)</f>
        <v>2023</v>
      </c>
      <c r="C3" s="44"/>
      <c r="D3" s="62" t="s">
        <v>120</v>
      </c>
      <c r="E3" s="45"/>
      <c r="F3" s="63" t="s">
        <v>121</v>
      </c>
      <c r="G3" s="63" t="s">
        <v>122</v>
      </c>
    </row>
    <row r="4" spans="1:7" s="65" customFormat="1" ht="15" customHeight="1">
      <c r="A4" s="46" t="s">
        <v>123</v>
      </c>
      <c r="B4" s="47">
        <f>IF(C49="","",C49)</f>
        <v>13.1011</v>
      </c>
      <c r="C4" s="47"/>
      <c r="D4" s="48">
        <f>IF(D49="","",D49)</f>
        <v>125</v>
      </c>
      <c r="E4" s="49"/>
      <c r="F4" s="48">
        <f>IF(E49="","",E49)</f>
        <v>0.2</v>
      </c>
      <c r="G4" s="48">
        <f>IF(F49="","",F49)</f>
        <v>6.4</v>
      </c>
    </row>
    <row r="5" spans="1:7" ht="15" customHeight="1">
      <c r="A5" s="50" t="s">
        <v>124</v>
      </c>
      <c r="B5" s="51">
        <f aca="true" t="shared" si="0" ref="B5:B13">IF(C50="","",C50)</f>
        <v>12.7163</v>
      </c>
      <c r="C5" s="51"/>
      <c r="D5" s="52">
        <f aca="true" t="shared" si="1" ref="D5:D13">IF(D50="","",D50)</f>
        <v>125.4</v>
      </c>
      <c r="E5" s="53"/>
      <c r="F5" s="52">
        <f aca="true" t="shared" si="2" ref="F5:G13">IF(E50="","",E50)</f>
        <v>0.2</v>
      </c>
      <c r="G5" s="52">
        <f t="shared" si="2"/>
        <v>6.4</v>
      </c>
    </row>
    <row r="6" spans="1:7" ht="15" customHeight="1">
      <c r="A6" s="54" t="s">
        <v>125</v>
      </c>
      <c r="B6" s="51">
        <f t="shared" si="0"/>
        <v>5.9885</v>
      </c>
      <c r="C6" s="51"/>
      <c r="D6" s="52">
        <f t="shared" si="1"/>
        <v>122.1</v>
      </c>
      <c r="E6" s="53"/>
      <c r="F6" s="52">
        <f t="shared" si="2"/>
        <v>0.1</v>
      </c>
      <c r="G6" s="52">
        <f t="shared" si="2"/>
        <v>6.3</v>
      </c>
    </row>
    <row r="7" spans="1:7" ht="15" customHeight="1">
      <c r="A7" s="50" t="s">
        <v>126</v>
      </c>
      <c r="B7" s="51">
        <f t="shared" si="0"/>
        <v>0.3882</v>
      </c>
      <c r="C7" s="51"/>
      <c r="D7" s="52">
        <f t="shared" si="1"/>
        <v>123.7</v>
      </c>
      <c r="E7" s="53"/>
      <c r="F7" s="52">
        <f t="shared" si="2"/>
        <v>0.2</v>
      </c>
      <c r="G7" s="52">
        <f t="shared" si="2"/>
        <v>5.5</v>
      </c>
    </row>
    <row r="8" spans="1:7" ht="15" customHeight="1">
      <c r="A8" s="50" t="s">
        <v>127</v>
      </c>
      <c r="B8" s="51">
        <f t="shared" si="0"/>
        <v>1.773</v>
      </c>
      <c r="C8" s="51"/>
      <c r="D8" s="52">
        <f t="shared" si="1"/>
        <v>119.4</v>
      </c>
      <c r="E8" s="53"/>
      <c r="F8" s="52">
        <f t="shared" si="2"/>
        <v>0</v>
      </c>
      <c r="G8" s="52">
        <f t="shared" si="2"/>
        <v>5.3</v>
      </c>
    </row>
    <row r="9" spans="1:7" ht="15" customHeight="1">
      <c r="A9" s="50" t="s">
        <v>128</v>
      </c>
      <c r="B9" s="51">
        <f t="shared" si="0"/>
        <v>3.1718</v>
      </c>
      <c r="C9" s="51"/>
      <c r="D9" s="52">
        <f t="shared" si="1"/>
        <v>123.3</v>
      </c>
      <c r="E9" s="53"/>
      <c r="F9" s="52">
        <f t="shared" si="2"/>
        <v>0.1</v>
      </c>
      <c r="G9" s="52">
        <f t="shared" si="2"/>
        <v>7.1</v>
      </c>
    </row>
    <row r="10" spans="1:7" ht="15" customHeight="1">
      <c r="A10" s="50" t="s">
        <v>129</v>
      </c>
      <c r="B10" s="51">
        <f t="shared" si="0"/>
        <v>0.6555</v>
      </c>
      <c r="C10" s="51"/>
      <c r="D10" s="52">
        <f t="shared" si="1"/>
        <v>121.2</v>
      </c>
      <c r="E10" s="53"/>
      <c r="F10" s="52">
        <f t="shared" si="2"/>
        <v>0</v>
      </c>
      <c r="G10" s="52">
        <f t="shared" si="2"/>
        <v>4.5</v>
      </c>
    </row>
    <row r="11" spans="1:7" ht="15" customHeight="1">
      <c r="A11" s="50" t="s">
        <v>130</v>
      </c>
      <c r="B11" s="51">
        <f t="shared" si="0"/>
        <v>6.7278</v>
      </c>
      <c r="C11" s="51"/>
      <c r="D11" s="52">
        <f t="shared" si="1"/>
        <v>129</v>
      </c>
      <c r="E11" s="53"/>
      <c r="F11" s="52">
        <f t="shared" si="2"/>
        <v>0.2</v>
      </c>
      <c r="G11" s="52">
        <f t="shared" si="2"/>
        <v>6.4</v>
      </c>
    </row>
    <row r="12" spans="1:7" ht="15" customHeight="1">
      <c r="A12" s="55" t="s">
        <v>131</v>
      </c>
      <c r="B12" s="51">
        <f t="shared" si="0"/>
        <v>0.3849</v>
      </c>
      <c r="C12" s="51"/>
      <c r="D12" s="52">
        <f t="shared" si="1"/>
        <v>115.8</v>
      </c>
      <c r="E12" s="53"/>
      <c r="F12" s="52">
        <f t="shared" si="2"/>
        <v>0.8</v>
      </c>
      <c r="G12" s="52">
        <f t="shared" si="2"/>
        <v>8.1</v>
      </c>
    </row>
    <row r="13" spans="1:7" s="65" customFormat="1" ht="15" customHeight="1">
      <c r="A13" s="56" t="s">
        <v>132</v>
      </c>
      <c r="B13" s="47">
        <f t="shared" si="0"/>
        <v>2.6877</v>
      </c>
      <c r="C13" s="47"/>
      <c r="D13" s="48">
        <f t="shared" si="1"/>
        <v>170.6</v>
      </c>
      <c r="E13" s="49"/>
      <c r="F13" s="48">
        <f t="shared" si="2"/>
        <v>0.8</v>
      </c>
      <c r="G13" s="48">
        <f t="shared" si="2"/>
        <v>6.2</v>
      </c>
    </row>
    <row r="14" spans="1:7" s="65" customFormat="1" ht="15" customHeight="1">
      <c r="A14" s="57" t="s">
        <v>59</v>
      </c>
      <c r="B14" s="58">
        <f>IF(C48="","",C48)</f>
        <v>15.7888</v>
      </c>
      <c r="C14" s="58"/>
      <c r="D14" s="59">
        <f>IF(D48="","",D48)</f>
        <v>130.7</v>
      </c>
      <c r="E14" s="60"/>
      <c r="F14" s="59">
        <f>IF(E48="","",E48)</f>
        <v>0.3</v>
      </c>
      <c r="G14" s="59">
        <f>IF(F48="","",F48)</f>
        <v>7.3</v>
      </c>
    </row>
    <row r="15" ht="15" customHeight="1" hidden="1"/>
    <row r="16" ht="15" customHeight="1" hidden="1"/>
    <row r="17" ht="15" customHeight="1" hidden="1"/>
    <row r="18" ht="15" customHeight="1" hidden="1"/>
    <row r="19" ht="15" customHeight="1" hidden="1"/>
    <row r="20" ht="15" customHeight="1" hidden="1"/>
    <row r="21" ht="15" customHeight="1" hidden="1"/>
    <row r="22" ht="15" customHeight="1" hidden="1"/>
    <row r="23" ht="15" customHeight="1" hidden="1"/>
    <row r="24" ht="15" customHeight="1" hidden="1"/>
    <row r="25" ht="15" customHeight="1" hidden="1"/>
    <row r="26" ht="15" customHeight="1" hidden="1"/>
    <row r="27" ht="15" customHeight="1" hidden="1"/>
    <row r="28" ht="15" customHeight="1" hidden="1"/>
    <row r="29" ht="15" customHeight="1" hidden="1"/>
    <row r="30" ht="15" customHeight="1" hidden="1"/>
    <row r="31" ht="15" customHeight="1" hidden="1"/>
    <row r="32" ht="15" customHeight="1" hidden="1"/>
    <row r="33" ht="15" customHeight="1" hidden="1"/>
    <row r="34" ht="15" customHeight="1" hidden="1"/>
    <row r="35" ht="15" customHeight="1" hidden="1"/>
    <row r="36" ht="15" customHeight="1" hidden="1"/>
    <row r="37" ht="15" customHeight="1" hidden="1"/>
    <row r="38" ht="15" customHeight="1" hidden="1"/>
    <row r="39" ht="15" customHeight="1" hidden="1"/>
    <row r="40" ht="15" customHeight="1" hidden="1"/>
    <row r="41" ht="15" customHeight="1" hidden="1"/>
    <row r="42" ht="15" customHeight="1" hidden="1"/>
    <row r="43" ht="15" customHeight="1" hidden="1"/>
    <row r="44" ht="15" customHeight="1" hidden="1"/>
    <row r="45" ht="15" customHeight="1" hidden="1"/>
    <row r="46" ht="15" customHeight="1" hidden="1"/>
    <row r="47" spans="2:9" ht="15" customHeight="1" hidden="1">
      <c r="B47" s="66" t="s">
        <v>133</v>
      </c>
      <c r="C47" s="66" t="s">
        <v>134</v>
      </c>
      <c r="D47" s="66" t="s">
        <v>135</v>
      </c>
      <c r="E47" s="66" t="s">
        <v>136</v>
      </c>
      <c r="F47" s="66" t="s">
        <v>137</v>
      </c>
      <c r="G47" s="66" t="s">
        <v>138</v>
      </c>
      <c r="H47" s="66" t="s">
        <v>139</v>
      </c>
      <c r="I47" s="66" t="s">
        <v>140</v>
      </c>
    </row>
    <row r="48" spans="2:9" ht="15" customHeight="1" hidden="1">
      <c r="B48" s="66" t="s">
        <v>141</v>
      </c>
      <c r="C48" s="66">
        <v>15.7888</v>
      </c>
      <c r="D48" s="66">
        <v>130.7</v>
      </c>
      <c r="E48" s="66">
        <v>0.3</v>
      </c>
      <c r="F48" s="66">
        <v>7.3</v>
      </c>
      <c r="G48" s="66" t="s">
        <v>142</v>
      </c>
      <c r="H48" s="66" t="s">
        <v>143</v>
      </c>
      <c r="I48" s="66" t="s">
        <v>144</v>
      </c>
    </row>
    <row r="49" spans="2:9" ht="15" customHeight="1" hidden="1">
      <c r="B49" s="66" t="s">
        <v>145</v>
      </c>
      <c r="C49" s="66">
        <v>13.1011</v>
      </c>
      <c r="D49" s="66">
        <v>125</v>
      </c>
      <c r="E49" s="66">
        <v>0.2</v>
      </c>
      <c r="F49" s="66">
        <v>6.4</v>
      </c>
      <c r="G49" s="66" t="s">
        <v>142</v>
      </c>
      <c r="H49" s="66" t="s">
        <v>143</v>
      </c>
      <c r="I49" s="66" t="s">
        <v>144</v>
      </c>
    </row>
    <row r="50" spans="2:9" ht="15" customHeight="1" hidden="1">
      <c r="B50" s="66" t="s">
        <v>146</v>
      </c>
      <c r="C50" s="66">
        <v>12.7163</v>
      </c>
      <c r="D50" s="66">
        <v>125.4</v>
      </c>
      <c r="E50" s="66">
        <v>0.2</v>
      </c>
      <c r="F50" s="66">
        <v>6.4</v>
      </c>
      <c r="G50" s="66" t="s">
        <v>142</v>
      </c>
      <c r="H50" s="66" t="s">
        <v>143</v>
      </c>
      <c r="I50" s="66" t="s">
        <v>144</v>
      </c>
    </row>
    <row r="51" spans="2:9" ht="15" customHeight="1" hidden="1">
      <c r="B51" s="66" t="s">
        <v>147</v>
      </c>
      <c r="C51" s="66">
        <v>5.9885</v>
      </c>
      <c r="D51" s="66">
        <v>122.1</v>
      </c>
      <c r="E51" s="66">
        <v>0.1</v>
      </c>
      <c r="F51" s="66">
        <v>6.3</v>
      </c>
      <c r="G51" s="66" t="s">
        <v>142</v>
      </c>
      <c r="H51" s="66" t="s">
        <v>143</v>
      </c>
      <c r="I51" s="66" t="s">
        <v>144</v>
      </c>
    </row>
    <row r="52" spans="2:9" ht="15" customHeight="1" hidden="1">
      <c r="B52" s="66" t="s">
        <v>148</v>
      </c>
      <c r="C52" s="66">
        <v>0.3882</v>
      </c>
      <c r="D52" s="66">
        <v>123.7</v>
      </c>
      <c r="E52" s="66">
        <v>0.2</v>
      </c>
      <c r="F52" s="66">
        <v>5.5</v>
      </c>
      <c r="G52" s="66" t="s">
        <v>142</v>
      </c>
      <c r="H52" s="66" t="s">
        <v>143</v>
      </c>
      <c r="I52" s="66" t="s">
        <v>144</v>
      </c>
    </row>
    <row r="53" spans="2:9" ht="15" customHeight="1" hidden="1">
      <c r="B53" s="66" t="s">
        <v>149</v>
      </c>
      <c r="C53" s="66">
        <v>1.773</v>
      </c>
      <c r="D53" s="66">
        <v>119.4</v>
      </c>
      <c r="E53" s="66">
        <v>0</v>
      </c>
      <c r="F53" s="66">
        <v>5.3</v>
      </c>
      <c r="G53" s="66" t="s">
        <v>142</v>
      </c>
      <c r="H53" s="66" t="s">
        <v>143</v>
      </c>
      <c r="I53" s="66" t="s">
        <v>144</v>
      </c>
    </row>
    <row r="54" spans="2:9" ht="15" customHeight="1" hidden="1">
      <c r="B54" s="66" t="s">
        <v>150</v>
      </c>
      <c r="C54" s="66">
        <v>3.1718</v>
      </c>
      <c r="D54" s="66">
        <v>123.3</v>
      </c>
      <c r="E54" s="66">
        <v>0.1</v>
      </c>
      <c r="F54" s="66">
        <v>7.1</v>
      </c>
      <c r="G54" s="66" t="s">
        <v>142</v>
      </c>
      <c r="H54" s="66" t="s">
        <v>143</v>
      </c>
      <c r="I54" s="66" t="s">
        <v>144</v>
      </c>
    </row>
    <row r="55" spans="2:9" ht="15" customHeight="1" hidden="1">
      <c r="B55" s="66" t="s">
        <v>151</v>
      </c>
      <c r="C55" s="66">
        <v>0.6555</v>
      </c>
      <c r="D55" s="66">
        <v>121.2</v>
      </c>
      <c r="E55" s="66">
        <v>0</v>
      </c>
      <c r="F55" s="66">
        <v>4.5</v>
      </c>
      <c r="G55" s="66" t="s">
        <v>142</v>
      </c>
      <c r="H55" s="66" t="s">
        <v>143</v>
      </c>
      <c r="I55" s="66" t="s">
        <v>144</v>
      </c>
    </row>
    <row r="56" spans="2:9" ht="15" customHeight="1" hidden="1">
      <c r="B56" s="66" t="s">
        <v>152</v>
      </c>
      <c r="C56" s="66">
        <v>6.7278</v>
      </c>
      <c r="D56" s="66">
        <v>129</v>
      </c>
      <c r="E56" s="66">
        <v>0.2</v>
      </c>
      <c r="F56" s="66">
        <v>6.4</v>
      </c>
      <c r="G56" s="66" t="s">
        <v>142</v>
      </c>
      <c r="H56" s="66" t="s">
        <v>143</v>
      </c>
      <c r="I56" s="66" t="s">
        <v>144</v>
      </c>
    </row>
    <row r="57" spans="2:9" ht="15" customHeight="1" hidden="1">
      <c r="B57" s="66" t="s">
        <v>153</v>
      </c>
      <c r="C57" s="66">
        <v>0.3849</v>
      </c>
      <c r="D57" s="66">
        <v>115.8</v>
      </c>
      <c r="E57" s="66">
        <v>0.8</v>
      </c>
      <c r="F57" s="66">
        <v>8.1</v>
      </c>
      <c r="G57" s="66" t="s">
        <v>142</v>
      </c>
      <c r="H57" s="66" t="s">
        <v>143</v>
      </c>
      <c r="I57" s="66" t="s">
        <v>144</v>
      </c>
    </row>
    <row r="58" spans="2:9" ht="15" customHeight="1" hidden="1">
      <c r="B58" s="66" t="s">
        <v>154</v>
      </c>
      <c r="C58" s="66">
        <v>2.6877</v>
      </c>
      <c r="D58" s="66">
        <v>170.6</v>
      </c>
      <c r="E58" s="66">
        <v>0.8</v>
      </c>
      <c r="F58" s="66">
        <v>6.2</v>
      </c>
      <c r="G58" s="66" t="s">
        <v>142</v>
      </c>
      <c r="H58" s="66" t="s">
        <v>143</v>
      </c>
      <c r="I58" s="66" t="s">
        <v>144</v>
      </c>
    </row>
  </sheetData>
  <sheetProtection password="F7AC" sheet="1"/>
  <mergeCells count="3">
    <mergeCell ref="A2:A3"/>
    <mergeCell ref="A1:G1"/>
    <mergeCell ref="F2:G2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Pat Casey</cp:lastModifiedBy>
  <cp:lastPrinted>2014-08-18T11:24:04Z</cp:lastPrinted>
  <dcterms:created xsi:type="dcterms:W3CDTF">1999-11-15T10:06:17Z</dcterms:created>
  <dcterms:modified xsi:type="dcterms:W3CDTF">2023-08-08T10:54:34Z</dcterms:modified>
  <cp:category/>
  <cp:version/>
  <cp:contentType/>
  <cp:contentStatus/>
</cp:coreProperties>
</file>