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Govtacc\govtacc share\GFS publication\electronic release files\Annual Releases\2024 April Publication\EDP Additional Tables\"/>
    </mc:Choice>
  </mc:AlternateContent>
  <xr:revisionPtr revIDLastSave="0" documentId="13_ncr:1_{EA1ED232-13B2-4498-BA14-299D60DEE3CF}" xr6:coauthVersionLast="47" xr6:coauthVersionMax="47" xr10:uidLastSave="{00000000-0000-0000-0000-000000000000}"/>
  <bookViews>
    <workbookView xWindow="-120" yWindow="-120" windowWidth="29040" windowHeight="15840" activeTab="4" xr2:uid="{60539422-0DD2-4AF2-9D6E-196E6828A043}"/>
  </bookViews>
  <sheets>
    <sheet name="Read Me" sheetId="1" r:id="rId1"/>
    <sheet name="VAL_S13" sheetId="10" r:id="rId2"/>
    <sheet name="VAL_S1311" sheetId="11" r:id="rId3"/>
    <sheet name="VAL_S1313" sheetId="12" r:id="rId4"/>
    <sheet name="VAL_S1314" sheetId="1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1" i="13" l="1"/>
  <c r="B101" i="13" s="1"/>
  <c r="F101" i="13"/>
  <c r="I101" i="13"/>
  <c r="C102" i="13"/>
  <c r="B102" i="13" s="1"/>
  <c r="F102" i="13"/>
  <c r="I102" i="13"/>
  <c r="I102" i="12"/>
  <c r="F102" i="12"/>
  <c r="C102" i="12"/>
  <c r="B102" i="12"/>
  <c r="I101" i="12"/>
  <c r="F101" i="12"/>
  <c r="C101" i="12"/>
  <c r="B101" i="12"/>
  <c r="I100" i="12"/>
  <c r="F100" i="12"/>
  <c r="C100" i="12"/>
  <c r="B100" i="12"/>
  <c r="I99" i="12"/>
  <c r="F99" i="12"/>
  <c r="C99" i="12"/>
  <c r="B99" i="12"/>
  <c r="I98" i="12"/>
  <c r="F98" i="12"/>
  <c r="C98" i="12"/>
  <c r="B98" i="12"/>
  <c r="I97" i="12"/>
  <c r="F97" i="12"/>
  <c r="C97" i="12"/>
  <c r="B97" i="12"/>
  <c r="I96" i="12"/>
  <c r="F96" i="12"/>
  <c r="C96" i="12"/>
  <c r="B96" i="12"/>
  <c r="I95" i="12"/>
  <c r="F95" i="12"/>
  <c r="C95" i="12"/>
  <c r="B95" i="12"/>
  <c r="I94" i="12"/>
  <c r="F94" i="12"/>
  <c r="C94" i="12"/>
  <c r="B94" i="12"/>
  <c r="I93" i="12"/>
  <c r="F93" i="12"/>
  <c r="C93" i="12"/>
  <c r="B93" i="12"/>
  <c r="I92" i="12"/>
  <c r="F92" i="12"/>
  <c r="C92" i="12"/>
  <c r="B92" i="12"/>
  <c r="I91" i="12"/>
  <c r="F91" i="12"/>
  <c r="C91" i="12"/>
  <c r="B91" i="12"/>
  <c r="I90" i="12"/>
  <c r="F90" i="12"/>
  <c r="C90" i="12"/>
  <c r="B90" i="12"/>
  <c r="I89" i="12"/>
  <c r="F89" i="12"/>
  <c r="C89" i="12"/>
  <c r="B89" i="12"/>
  <c r="I88" i="12"/>
  <c r="F88" i="12"/>
  <c r="C88" i="12"/>
  <c r="B88" i="12"/>
  <c r="I87" i="12"/>
  <c r="F87" i="12"/>
  <c r="C87" i="12"/>
  <c r="B87" i="12"/>
  <c r="I86" i="12"/>
  <c r="F86" i="12"/>
  <c r="C86" i="12"/>
  <c r="B86" i="12"/>
  <c r="I85" i="12"/>
  <c r="F85" i="12"/>
  <c r="C85" i="12"/>
  <c r="B85" i="12"/>
  <c r="I84" i="12"/>
  <c r="F84" i="12"/>
  <c r="C84" i="12"/>
  <c r="B84" i="12"/>
  <c r="I83" i="12"/>
  <c r="F83" i="12"/>
  <c r="C83" i="12"/>
  <c r="B83" i="12"/>
  <c r="I82" i="12"/>
  <c r="F82" i="12"/>
  <c r="C82" i="12"/>
  <c r="B82" i="12"/>
  <c r="I81" i="12"/>
  <c r="F81" i="12"/>
  <c r="C81" i="12"/>
  <c r="B81" i="12"/>
  <c r="I80" i="12"/>
  <c r="F80" i="12"/>
  <c r="C80" i="12"/>
  <c r="B80" i="12"/>
  <c r="I79" i="12"/>
  <c r="F79" i="12"/>
  <c r="C79" i="12"/>
  <c r="B79" i="12"/>
  <c r="I78" i="12"/>
  <c r="F78" i="12"/>
  <c r="C78" i="12"/>
  <c r="B78" i="12"/>
  <c r="I77" i="12"/>
  <c r="F77" i="12"/>
  <c r="C77" i="12"/>
  <c r="B77" i="12"/>
  <c r="I76" i="12"/>
  <c r="F76" i="12"/>
  <c r="C76" i="12"/>
  <c r="B76" i="12"/>
  <c r="I75" i="12"/>
  <c r="F75" i="12"/>
  <c r="C75" i="12"/>
  <c r="B75" i="12"/>
  <c r="I74" i="12"/>
  <c r="F74" i="12"/>
  <c r="C74" i="12"/>
  <c r="B74" i="12"/>
  <c r="I73" i="12"/>
  <c r="F73" i="12"/>
  <c r="C73" i="12"/>
  <c r="B73" i="12"/>
  <c r="I72" i="12"/>
  <c r="F72" i="12"/>
  <c r="C72" i="12"/>
  <c r="B72" i="12"/>
  <c r="I71" i="12"/>
  <c r="F71" i="12"/>
  <c r="C71" i="12"/>
  <c r="B71" i="12"/>
  <c r="I70" i="12"/>
  <c r="F70" i="12"/>
  <c r="C70" i="12"/>
  <c r="B70" i="12"/>
  <c r="I69" i="12"/>
  <c r="F69" i="12"/>
  <c r="C69" i="12"/>
  <c r="B69" i="12"/>
  <c r="I68" i="12"/>
  <c r="F68" i="12"/>
  <c r="C68" i="12"/>
  <c r="B68" i="12"/>
  <c r="I67" i="12"/>
  <c r="F67" i="12"/>
  <c r="C67" i="12"/>
  <c r="B67" i="12"/>
  <c r="I66" i="12"/>
  <c r="F66" i="12"/>
  <c r="C66" i="12"/>
  <c r="B66" i="12"/>
  <c r="I65" i="12"/>
  <c r="F65" i="12"/>
  <c r="C65" i="12"/>
  <c r="B65" i="12"/>
  <c r="I64" i="12"/>
  <c r="F64" i="12"/>
  <c r="C64" i="12"/>
  <c r="B64" i="12"/>
  <c r="I63" i="12"/>
  <c r="F63" i="12"/>
  <c r="C63" i="12"/>
  <c r="B63" i="12"/>
  <c r="I62" i="12"/>
  <c r="F62" i="12"/>
  <c r="C62" i="12"/>
  <c r="B62" i="12"/>
  <c r="I61" i="12"/>
  <c r="F61" i="12"/>
  <c r="C61" i="12"/>
  <c r="B61" i="12"/>
  <c r="I60" i="12"/>
  <c r="F60" i="12"/>
  <c r="C60" i="12"/>
  <c r="B60" i="12"/>
  <c r="I59" i="12"/>
  <c r="F59" i="12"/>
  <c r="C59" i="12"/>
  <c r="B59" i="12"/>
  <c r="I58" i="12"/>
  <c r="F58" i="12"/>
  <c r="C58" i="12"/>
  <c r="B58" i="12"/>
  <c r="I57" i="12"/>
  <c r="F57" i="12"/>
  <c r="C57" i="12"/>
  <c r="B57" i="12"/>
  <c r="I56" i="12"/>
  <c r="F56" i="12"/>
  <c r="C56" i="12"/>
  <c r="B56" i="12"/>
  <c r="I55" i="12"/>
  <c r="F55" i="12"/>
  <c r="C55" i="12"/>
  <c r="B55" i="12"/>
  <c r="I54" i="12"/>
  <c r="F54" i="12"/>
  <c r="C54" i="12"/>
  <c r="B54" i="12"/>
  <c r="I53" i="12"/>
  <c r="F53" i="12"/>
  <c r="C53" i="12"/>
  <c r="B53" i="12"/>
  <c r="I52" i="12"/>
  <c r="F52" i="12"/>
  <c r="C52" i="12"/>
  <c r="B52" i="12"/>
  <c r="I51" i="12"/>
  <c r="F51" i="12"/>
  <c r="C51" i="12"/>
  <c r="B51" i="12"/>
  <c r="I50" i="12"/>
  <c r="F50" i="12"/>
  <c r="C50" i="12"/>
  <c r="B50" i="12"/>
  <c r="I49" i="12"/>
  <c r="F49" i="12"/>
  <c r="C49" i="12"/>
  <c r="B49" i="12"/>
  <c r="I48" i="12"/>
  <c r="F48" i="12"/>
  <c r="C48" i="12"/>
  <c r="B48" i="12"/>
  <c r="I47" i="12"/>
  <c r="F47" i="12"/>
  <c r="C47" i="12"/>
  <c r="B47" i="12"/>
  <c r="I46" i="12"/>
  <c r="F46" i="12"/>
  <c r="C46" i="12"/>
  <c r="B46" i="12"/>
  <c r="I45" i="12"/>
  <c r="F45" i="12"/>
  <c r="C45" i="12"/>
  <c r="B45" i="12"/>
  <c r="I44" i="12"/>
  <c r="F44" i="12"/>
  <c r="C44" i="12"/>
  <c r="B44" i="12"/>
  <c r="I43" i="12"/>
  <c r="F43" i="12"/>
  <c r="C43" i="12"/>
  <c r="B43" i="12"/>
  <c r="I42" i="12"/>
  <c r="F42" i="12"/>
  <c r="C42" i="12"/>
  <c r="B42" i="12"/>
  <c r="I41" i="12"/>
  <c r="F41" i="12"/>
  <c r="C41" i="12"/>
  <c r="B41" i="12"/>
  <c r="I40" i="12"/>
  <c r="F40" i="12"/>
  <c r="C40" i="12"/>
  <c r="B40" i="12"/>
  <c r="I39" i="12"/>
  <c r="F39" i="12"/>
  <c r="C39" i="12"/>
  <c r="B39" i="12"/>
  <c r="I38" i="12"/>
  <c r="F38" i="12"/>
  <c r="C38" i="12"/>
  <c r="B38" i="12"/>
  <c r="I37" i="12"/>
  <c r="F37" i="12"/>
  <c r="C37" i="12"/>
  <c r="B37" i="12"/>
  <c r="I36" i="12"/>
  <c r="F36" i="12"/>
  <c r="C36" i="12"/>
  <c r="B36" i="12"/>
  <c r="I35" i="12"/>
  <c r="F35" i="12"/>
  <c r="C35" i="12"/>
  <c r="B35" i="12"/>
  <c r="I34" i="12"/>
  <c r="F34" i="12"/>
  <c r="C34" i="12"/>
  <c r="B34" i="12"/>
  <c r="I33" i="12"/>
  <c r="F33" i="12"/>
  <c r="C33" i="12"/>
  <c r="B33" i="12"/>
  <c r="I32" i="12"/>
  <c r="F32" i="12"/>
  <c r="C32" i="12"/>
  <c r="B32" i="12"/>
  <c r="I31" i="12"/>
  <c r="F31" i="12"/>
  <c r="C31" i="12"/>
  <c r="B31" i="12"/>
  <c r="I30" i="12"/>
  <c r="F30" i="12"/>
  <c r="C30" i="12"/>
  <c r="B30" i="12"/>
  <c r="I29" i="12"/>
  <c r="F29" i="12"/>
  <c r="C29" i="12"/>
  <c r="B29" i="12"/>
  <c r="I28" i="12"/>
  <c r="F28" i="12"/>
  <c r="C28" i="12"/>
  <c r="B28" i="12"/>
  <c r="I27" i="12"/>
  <c r="F27" i="12"/>
  <c r="C27" i="12"/>
  <c r="B27" i="12"/>
  <c r="I26" i="12"/>
  <c r="F26" i="12"/>
  <c r="C26" i="12"/>
  <c r="B26" i="12"/>
  <c r="I25" i="12"/>
  <c r="F25" i="12"/>
  <c r="C25" i="12"/>
  <c r="B25" i="12"/>
  <c r="I24" i="12"/>
  <c r="F24" i="12"/>
  <c r="C24" i="12"/>
  <c r="B24" i="12"/>
  <c r="I23" i="12"/>
  <c r="F23" i="12"/>
  <c r="C23" i="12"/>
  <c r="B23" i="12"/>
  <c r="I22" i="12"/>
  <c r="F22" i="12"/>
  <c r="C22" i="12"/>
  <c r="B22" i="12"/>
  <c r="I21" i="12"/>
  <c r="F21" i="12"/>
  <c r="C21" i="12"/>
  <c r="B21" i="12"/>
  <c r="I20" i="12"/>
  <c r="F20" i="12"/>
  <c r="C20" i="12"/>
  <c r="B20" i="12"/>
  <c r="I19" i="12"/>
  <c r="F19" i="12"/>
  <c r="C19" i="12"/>
  <c r="B19" i="12"/>
  <c r="I18" i="12"/>
  <c r="F18" i="12"/>
  <c r="C18" i="12"/>
  <c r="B18" i="12"/>
  <c r="I17" i="12"/>
  <c r="F17" i="12"/>
  <c r="C17" i="12"/>
  <c r="B17" i="12"/>
  <c r="I16" i="12"/>
  <c r="F16" i="12"/>
  <c r="C16" i="12"/>
  <c r="B16" i="12"/>
  <c r="I15" i="12"/>
  <c r="F15" i="12"/>
  <c r="C15" i="12"/>
  <c r="B15" i="12"/>
  <c r="I14" i="12"/>
  <c r="F14" i="12"/>
  <c r="C14" i="12"/>
  <c r="B14" i="12"/>
  <c r="I13" i="12"/>
  <c r="F13" i="12"/>
  <c r="C13" i="12"/>
  <c r="B13" i="12"/>
  <c r="I12" i="12"/>
  <c r="F12" i="12"/>
  <c r="C12" i="12"/>
  <c r="B12" i="12"/>
  <c r="I11" i="12"/>
  <c r="F11" i="12"/>
  <c r="C11" i="12"/>
  <c r="B11" i="12"/>
  <c r="I10" i="12"/>
  <c r="F10" i="12"/>
  <c r="C10" i="12"/>
  <c r="B10" i="12"/>
  <c r="I9" i="12"/>
  <c r="F9" i="12"/>
  <c r="C9" i="12"/>
  <c r="B9" i="12"/>
  <c r="I8" i="12"/>
  <c r="F8" i="12"/>
  <c r="C8" i="12"/>
  <c r="B8" i="12"/>
  <c r="I7" i="12"/>
  <c r="F7" i="12"/>
  <c r="C7" i="12"/>
  <c r="B7" i="12"/>
  <c r="I102" i="11"/>
  <c r="F102" i="11"/>
  <c r="C102" i="11"/>
  <c r="B102" i="11"/>
  <c r="I101" i="11"/>
  <c r="F101" i="11"/>
  <c r="C101" i="11"/>
  <c r="B101" i="11"/>
  <c r="I100" i="11"/>
  <c r="F100" i="11"/>
  <c r="C100" i="11"/>
  <c r="B100" i="11"/>
  <c r="I99" i="11"/>
  <c r="F99" i="11"/>
  <c r="C99" i="11"/>
  <c r="B99" i="11"/>
  <c r="I98" i="11"/>
  <c r="F98" i="11"/>
  <c r="C98" i="11"/>
  <c r="B98" i="11"/>
  <c r="I97" i="11"/>
  <c r="F97" i="11"/>
  <c r="C97" i="11"/>
  <c r="B97" i="11"/>
  <c r="I96" i="11"/>
  <c r="F96" i="11"/>
  <c r="C96" i="11"/>
  <c r="B96" i="11"/>
  <c r="I95" i="11"/>
  <c r="F95" i="11"/>
  <c r="C95" i="11"/>
  <c r="B95" i="11"/>
  <c r="I94" i="11"/>
  <c r="F94" i="11"/>
  <c r="C94" i="11"/>
  <c r="B94" i="11"/>
  <c r="I93" i="11"/>
  <c r="F93" i="11"/>
  <c r="C93" i="11"/>
  <c r="B93" i="11"/>
  <c r="I92" i="11"/>
  <c r="F92" i="11"/>
  <c r="C92" i="11"/>
  <c r="B92" i="11"/>
  <c r="I91" i="11"/>
  <c r="F91" i="11"/>
  <c r="C91" i="11"/>
  <c r="B91" i="11"/>
  <c r="I90" i="11"/>
  <c r="F90" i="11"/>
  <c r="C90" i="11"/>
  <c r="B90" i="11"/>
  <c r="I89" i="11"/>
  <c r="F89" i="11"/>
  <c r="C89" i="11"/>
  <c r="B89" i="11"/>
  <c r="I88" i="11"/>
  <c r="F88" i="11"/>
  <c r="C88" i="11"/>
  <c r="B88" i="11"/>
  <c r="I87" i="11"/>
  <c r="F87" i="11"/>
  <c r="C87" i="11"/>
  <c r="B87" i="11"/>
  <c r="I86" i="11"/>
  <c r="F86" i="11"/>
  <c r="C86" i="11"/>
  <c r="B86" i="11"/>
  <c r="I85" i="11"/>
  <c r="F85" i="11"/>
  <c r="C85" i="11"/>
  <c r="B85" i="11"/>
  <c r="I84" i="11"/>
  <c r="F84" i="11"/>
  <c r="C84" i="11"/>
  <c r="B84" i="11"/>
  <c r="I83" i="11"/>
  <c r="F83" i="11"/>
  <c r="C83" i="11"/>
  <c r="B83" i="11"/>
  <c r="I82" i="11"/>
  <c r="F82" i="11"/>
  <c r="C82" i="11"/>
  <c r="B82" i="11"/>
  <c r="I81" i="11"/>
  <c r="F81" i="11"/>
  <c r="C81" i="11"/>
  <c r="B81" i="11"/>
  <c r="I80" i="11"/>
  <c r="F80" i="11"/>
  <c r="C80" i="11"/>
  <c r="B80" i="11"/>
  <c r="I79" i="11"/>
  <c r="F79" i="11"/>
  <c r="C79" i="11"/>
  <c r="B79" i="11"/>
  <c r="I78" i="11"/>
  <c r="F78" i="11"/>
  <c r="C78" i="11"/>
  <c r="B78" i="11"/>
  <c r="I77" i="11"/>
  <c r="F77" i="11"/>
  <c r="C77" i="11"/>
  <c r="B77" i="11"/>
  <c r="I76" i="11"/>
  <c r="F76" i="11"/>
  <c r="C76" i="11"/>
  <c r="B76" i="11"/>
  <c r="I75" i="11"/>
  <c r="F75" i="11"/>
  <c r="C75" i="11"/>
  <c r="B75" i="11"/>
  <c r="I74" i="11"/>
  <c r="F74" i="11"/>
  <c r="C74" i="11"/>
  <c r="B74" i="11"/>
  <c r="I73" i="11"/>
  <c r="F73" i="11"/>
  <c r="C73" i="11"/>
  <c r="B73" i="11"/>
  <c r="I72" i="11"/>
  <c r="F72" i="11"/>
  <c r="C72" i="11"/>
  <c r="B72" i="11"/>
  <c r="I71" i="11"/>
  <c r="F71" i="11"/>
  <c r="C71" i="11"/>
  <c r="B71" i="11"/>
  <c r="I70" i="11"/>
  <c r="F70" i="11"/>
  <c r="C70" i="11"/>
  <c r="B70" i="11"/>
  <c r="I69" i="11"/>
  <c r="F69" i="11"/>
  <c r="C69" i="11"/>
  <c r="B69" i="11"/>
  <c r="I68" i="11"/>
  <c r="F68" i="11"/>
  <c r="C68" i="11"/>
  <c r="B68" i="11"/>
  <c r="I67" i="11"/>
  <c r="F67" i="11"/>
  <c r="C67" i="11"/>
  <c r="B67" i="11"/>
  <c r="I66" i="11"/>
  <c r="F66" i="11"/>
  <c r="C66" i="11"/>
  <c r="B66" i="11"/>
  <c r="I65" i="11"/>
  <c r="F65" i="11"/>
  <c r="C65" i="11"/>
  <c r="B65" i="11"/>
  <c r="I64" i="11"/>
  <c r="F64" i="11"/>
  <c r="C64" i="11"/>
  <c r="B64" i="11"/>
  <c r="I63" i="11"/>
  <c r="F63" i="11"/>
  <c r="C63" i="11"/>
  <c r="B63" i="11"/>
  <c r="I62" i="11"/>
  <c r="F62" i="11"/>
  <c r="C62" i="11"/>
  <c r="B62" i="11"/>
  <c r="I61" i="11"/>
  <c r="F61" i="11"/>
  <c r="C61" i="11"/>
  <c r="B61" i="11"/>
  <c r="I60" i="11"/>
  <c r="F60" i="11"/>
  <c r="C60" i="11"/>
  <c r="B60" i="11"/>
  <c r="I59" i="11"/>
  <c r="F59" i="11"/>
  <c r="C59" i="11"/>
  <c r="B59" i="11"/>
  <c r="I58" i="11"/>
  <c r="F58" i="11"/>
  <c r="C58" i="11"/>
  <c r="B58" i="11"/>
  <c r="I57" i="11"/>
  <c r="F57" i="11"/>
  <c r="C57" i="11"/>
  <c r="B57" i="11"/>
  <c r="I56" i="11"/>
  <c r="F56" i="11"/>
  <c r="C56" i="11"/>
  <c r="B56" i="11"/>
  <c r="I55" i="11"/>
  <c r="F55" i="11"/>
  <c r="C55" i="11"/>
  <c r="B55" i="11"/>
  <c r="I54" i="11"/>
  <c r="F54" i="11"/>
  <c r="C54" i="11"/>
  <c r="B54" i="11"/>
  <c r="I53" i="11"/>
  <c r="F53" i="11"/>
  <c r="C53" i="11"/>
  <c r="B53" i="11"/>
  <c r="I52" i="11"/>
  <c r="F52" i="11"/>
  <c r="C52" i="11"/>
  <c r="B52" i="11"/>
  <c r="I51" i="11"/>
  <c r="F51" i="11"/>
  <c r="C51" i="11"/>
  <c r="B51" i="11"/>
  <c r="I50" i="11"/>
  <c r="F50" i="11"/>
  <c r="C50" i="11"/>
  <c r="B50" i="11"/>
  <c r="I49" i="11"/>
  <c r="F49" i="11"/>
  <c r="C49" i="11"/>
  <c r="B49" i="11"/>
  <c r="I48" i="11"/>
  <c r="F48" i="11"/>
  <c r="C48" i="11"/>
  <c r="B48" i="11"/>
  <c r="I47" i="11"/>
  <c r="F47" i="11"/>
  <c r="C47" i="11"/>
  <c r="B47" i="11"/>
  <c r="I46" i="11"/>
  <c r="F46" i="11"/>
  <c r="C46" i="11"/>
  <c r="B46" i="11"/>
  <c r="I45" i="11"/>
  <c r="F45" i="11"/>
  <c r="C45" i="11"/>
  <c r="B45" i="11"/>
  <c r="I44" i="11"/>
  <c r="F44" i="11"/>
  <c r="C44" i="11"/>
  <c r="B44" i="11"/>
  <c r="I43" i="11"/>
  <c r="F43" i="11"/>
  <c r="C43" i="11"/>
  <c r="B43" i="11"/>
  <c r="I42" i="11"/>
  <c r="F42" i="11"/>
  <c r="C42" i="11"/>
  <c r="B42" i="11"/>
  <c r="I41" i="11"/>
  <c r="F41" i="11"/>
  <c r="C41" i="11"/>
  <c r="B41" i="11"/>
  <c r="I40" i="11"/>
  <c r="F40" i="11"/>
  <c r="C40" i="11"/>
  <c r="B40" i="11"/>
  <c r="I39" i="11"/>
  <c r="F39" i="11"/>
  <c r="C39" i="11"/>
  <c r="B39" i="11"/>
  <c r="I38" i="11"/>
  <c r="F38" i="11"/>
  <c r="C38" i="11"/>
  <c r="B38" i="11"/>
  <c r="I37" i="11"/>
  <c r="F37" i="11"/>
  <c r="C37" i="11"/>
  <c r="B37" i="11"/>
  <c r="I36" i="11"/>
  <c r="F36" i="11"/>
  <c r="C36" i="11"/>
  <c r="B36" i="11"/>
  <c r="I35" i="11"/>
  <c r="F35" i="11"/>
  <c r="C35" i="11"/>
  <c r="B35" i="11"/>
  <c r="I34" i="11"/>
  <c r="F34" i="11"/>
  <c r="C34" i="11"/>
  <c r="B34" i="11"/>
  <c r="I33" i="11"/>
  <c r="F33" i="11"/>
  <c r="C33" i="11"/>
  <c r="B33" i="11"/>
  <c r="I32" i="11"/>
  <c r="F32" i="11"/>
  <c r="C32" i="11"/>
  <c r="B32" i="11"/>
  <c r="I31" i="11"/>
  <c r="F31" i="11"/>
  <c r="C31" i="11"/>
  <c r="B31" i="11"/>
  <c r="I30" i="11"/>
  <c r="F30" i="11"/>
  <c r="C30" i="11"/>
  <c r="B30" i="11"/>
  <c r="I29" i="11"/>
  <c r="F29" i="11"/>
  <c r="C29" i="11"/>
  <c r="B29" i="11"/>
  <c r="I28" i="11"/>
  <c r="F28" i="11"/>
  <c r="C28" i="11"/>
  <c r="B28" i="11"/>
  <c r="I27" i="11"/>
  <c r="F27" i="11"/>
  <c r="C27" i="11"/>
  <c r="B27" i="11"/>
  <c r="I26" i="11"/>
  <c r="F26" i="11"/>
  <c r="C26" i="11"/>
  <c r="B26" i="11"/>
  <c r="I25" i="11"/>
  <c r="F25" i="11"/>
  <c r="C25" i="11"/>
  <c r="B25" i="11"/>
  <c r="I24" i="11"/>
  <c r="F24" i="11"/>
  <c r="C24" i="11"/>
  <c r="B24" i="11"/>
  <c r="I23" i="11"/>
  <c r="F23" i="11"/>
  <c r="C23" i="11"/>
  <c r="B23" i="11"/>
  <c r="I22" i="11"/>
  <c r="F22" i="11"/>
  <c r="C22" i="11"/>
  <c r="B22" i="11"/>
  <c r="I21" i="11"/>
  <c r="F21" i="11"/>
  <c r="C21" i="11"/>
  <c r="B21" i="11"/>
  <c r="I20" i="11"/>
  <c r="F20" i="11"/>
  <c r="C20" i="11"/>
  <c r="B20" i="11"/>
  <c r="I19" i="11"/>
  <c r="F19" i="11"/>
  <c r="C19" i="11"/>
  <c r="B19" i="11"/>
  <c r="I18" i="11"/>
  <c r="F18" i="11"/>
  <c r="C18" i="11"/>
  <c r="B18" i="11"/>
  <c r="I17" i="11"/>
  <c r="F17" i="11"/>
  <c r="C17" i="11"/>
  <c r="B17" i="11"/>
  <c r="I16" i="11"/>
  <c r="F16" i="11"/>
  <c r="C16" i="11"/>
  <c r="B16" i="11"/>
  <c r="I15" i="11"/>
  <c r="F15" i="11"/>
  <c r="C15" i="11"/>
  <c r="B15" i="11"/>
  <c r="I14" i="11"/>
  <c r="F14" i="11"/>
  <c r="C14" i="11"/>
  <c r="B14" i="11"/>
  <c r="I13" i="11"/>
  <c r="F13" i="11"/>
  <c r="C13" i="11"/>
  <c r="B13" i="11"/>
  <c r="I12" i="11"/>
  <c r="F12" i="11"/>
  <c r="C12" i="11"/>
  <c r="B12" i="11"/>
  <c r="I11" i="11"/>
  <c r="F11" i="11"/>
  <c r="C11" i="11"/>
  <c r="B11" i="11"/>
  <c r="I10" i="11"/>
  <c r="F10" i="11"/>
  <c r="C10" i="11"/>
  <c r="B10" i="11"/>
  <c r="I9" i="11"/>
  <c r="F9" i="11"/>
  <c r="C9" i="11"/>
  <c r="B9" i="11"/>
  <c r="I8" i="11"/>
  <c r="F8" i="11"/>
  <c r="C8" i="11"/>
  <c r="B8" i="11"/>
  <c r="I7" i="11"/>
  <c r="F7" i="11"/>
  <c r="C7" i="11"/>
  <c r="B7" i="11"/>
  <c r="I102" i="10"/>
  <c r="F102" i="10"/>
  <c r="B102" i="10" s="1"/>
  <c r="C102" i="10"/>
  <c r="I101" i="10"/>
  <c r="F101" i="10"/>
  <c r="B101" i="10" s="1"/>
  <c r="C101" i="10"/>
  <c r="I100" i="10"/>
  <c r="F100" i="10"/>
  <c r="B100" i="10" s="1"/>
  <c r="C100" i="10"/>
  <c r="I99" i="10"/>
  <c r="F99" i="10"/>
  <c r="B99" i="10" s="1"/>
  <c r="C99" i="10"/>
  <c r="I98" i="10"/>
  <c r="F98" i="10"/>
  <c r="B98" i="10" s="1"/>
  <c r="C98" i="10"/>
  <c r="I97" i="10"/>
  <c r="F97" i="10"/>
  <c r="B97" i="10" s="1"/>
  <c r="C97" i="10"/>
  <c r="I96" i="10"/>
  <c r="F96" i="10"/>
  <c r="B96" i="10" s="1"/>
  <c r="C96" i="10"/>
  <c r="I95" i="10"/>
  <c r="F95" i="10"/>
  <c r="B95" i="10" s="1"/>
  <c r="C95" i="10"/>
  <c r="I94" i="10"/>
  <c r="F94" i="10"/>
  <c r="B94" i="10" s="1"/>
  <c r="C94" i="10"/>
  <c r="I93" i="10"/>
  <c r="F93" i="10"/>
  <c r="B93" i="10" s="1"/>
  <c r="C93" i="10"/>
  <c r="I92" i="10"/>
  <c r="F92" i="10"/>
  <c r="B92" i="10" s="1"/>
  <c r="C92" i="10"/>
  <c r="I91" i="10"/>
  <c r="F91" i="10"/>
  <c r="B91" i="10" s="1"/>
  <c r="C91" i="10"/>
  <c r="I90" i="10"/>
  <c r="F90" i="10"/>
  <c r="B90" i="10" s="1"/>
  <c r="C90" i="10"/>
  <c r="I89" i="10"/>
  <c r="F89" i="10"/>
  <c r="B89" i="10" s="1"/>
  <c r="C89" i="10"/>
  <c r="I88" i="10"/>
  <c r="F88" i="10"/>
  <c r="B88" i="10" s="1"/>
  <c r="C88" i="10"/>
  <c r="I87" i="10"/>
  <c r="F87" i="10"/>
  <c r="B87" i="10" s="1"/>
  <c r="C87" i="10"/>
  <c r="I86" i="10"/>
  <c r="F86" i="10"/>
  <c r="B86" i="10" s="1"/>
  <c r="C86" i="10"/>
  <c r="I85" i="10"/>
  <c r="F85" i="10"/>
  <c r="B85" i="10" s="1"/>
  <c r="C85" i="10"/>
  <c r="I84" i="10"/>
  <c r="F84" i="10"/>
  <c r="B84" i="10" s="1"/>
  <c r="C84" i="10"/>
  <c r="I83" i="10"/>
  <c r="F83" i="10"/>
  <c r="B83" i="10" s="1"/>
  <c r="C83" i="10"/>
  <c r="I82" i="10"/>
  <c r="F82" i="10"/>
  <c r="B82" i="10" s="1"/>
  <c r="C82" i="10"/>
  <c r="I81" i="10"/>
  <c r="F81" i="10"/>
  <c r="B81" i="10" s="1"/>
  <c r="C81" i="10"/>
  <c r="I80" i="10"/>
  <c r="F80" i="10"/>
  <c r="B80" i="10" s="1"/>
  <c r="C80" i="10"/>
  <c r="I79" i="10"/>
  <c r="F79" i="10"/>
  <c r="B79" i="10" s="1"/>
  <c r="C79" i="10"/>
  <c r="I78" i="10"/>
  <c r="F78" i="10"/>
  <c r="B78" i="10" s="1"/>
  <c r="C78" i="10"/>
  <c r="I77" i="10"/>
  <c r="F77" i="10"/>
  <c r="B77" i="10" s="1"/>
  <c r="C77" i="10"/>
  <c r="I76" i="10"/>
  <c r="F76" i="10"/>
  <c r="B76" i="10" s="1"/>
  <c r="C76" i="10"/>
  <c r="I75" i="10"/>
  <c r="F75" i="10"/>
  <c r="B75" i="10" s="1"/>
  <c r="C75" i="10"/>
  <c r="I74" i="10"/>
  <c r="F74" i="10"/>
  <c r="B74" i="10" s="1"/>
  <c r="C74" i="10"/>
  <c r="I73" i="10"/>
  <c r="F73" i="10"/>
  <c r="B73" i="10" s="1"/>
  <c r="C73" i="10"/>
  <c r="I72" i="10"/>
  <c r="F72" i="10"/>
  <c r="B72" i="10" s="1"/>
  <c r="C72" i="10"/>
  <c r="I71" i="10"/>
  <c r="F71" i="10"/>
  <c r="B71" i="10" s="1"/>
  <c r="C71" i="10"/>
  <c r="I70" i="10"/>
  <c r="F70" i="10"/>
  <c r="B70" i="10" s="1"/>
  <c r="C70" i="10"/>
  <c r="I69" i="10"/>
  <c r="F69" i="10"/>
  <c r="B69" i="10" s="1"/>
  <c r="C69" i="10"/>
  <c r="I68" i="10"/>
  <c r="F68" i="10"/>
  <c r="B68" i="10" s="1"/>
  <c r="C68" i="10"/>
  <c r="I67" i="10"/>
  <c r="F67" i="10"/>
  <c r="B67" i="10" s="1"/>
  <c r="C67" i="10"/>
  <c r="I66" i="10"/>
  <c r="F66" i="10"/>
  <c r="B66" i="10" s="1"/>
  <c r="C66" i="10"/>
  <c r="I65" i="10"/>
  <c r="F65" i="10"/>
  <c r="B65" i="10" s="1"/>
  <c r="C65" i="10"/>
  <c r="I64" i="10"/>
  <c r="F64" i="10"/>
  <c r="B64" i="10" s="1"/>
  <c r="C64" i="10"/>
  <c r="I63" i="10"/>
  <c r="F63" i="10"/>
  <c r="B63" i="10" s="1"/>
  <c r="C63" i="10"/>
  <c r="I62" i="10"/>
  <c r="F62" i="10"/>
  <c r="B62" i="10" s="1"/>
  <c r="C62" i="10"/>
  <c r="I61" i="10"/>
  <c r="F61" i="10"/>
  <c r="B61" i="10" s="1"/>
  <c r="C61" i="10"/>
  <c r="I60" i="10"/>
  <c r="F60" i="10"/>
  <c r="B60" i="10" s="1"/>
  <c r="C60" i="10"/>
  <c r="I59" i="10"/>
  <c r="F59" i="10"/>
  <c r="B59" i="10" s="1"/>
  <c r="C59" i="10"/>
  <c r="I58" i="10"/>
  <c r="F58" i="10"/>
  <c r="B58" i="10" s="1"/>
  <c r="C58" i="10"/>
  <c r="I57" i="10"/>
  <c r="F57" i="10"/>
  <c r="B57" i="10" s="1"/>
  <c r="C57" i="10"/>
  <c r="I56" i="10"/>
  <c r="F56" i="10"/>
  <c r="B56" i="10" s="1"/>
  <c r="C56" i="10"/>
  <c r="I55" i="10"/>
  <c r="F55" i="10"/>
  <c r="B55" i="10" s="1"/>
  <c r="C55" i="10"/>
  <c r="I54" i="10"/>
  <c r="F54" i="10"/>
  <c r="B54" i="10" s="1"/>
  <c r="C54" i="10"/>
  <c r="I53" i="10"/>
  <c r="F53" i="10"/>
  <c r="B53" i="10" s="1"/>
  <c r="C53" i="10"/>
  <c r="I52" i="10"/>
  <c r="F52" i="10"/>
  <c r="B52" i="10" s="1"/>
  <c r="C52" i="10"/>
  <c r="I51" i="10"/>
  <c r="F51" i="10"/>
  <c r="B51" i="10" s="1"/>
  <c r="C51" i="10"/>
  <c r="I50" i="10"/>
  <c r="F50" i="10"/>
  <c r="B50" i="10" s="1"/>
  <c r="C50" i="10"/>
  <c r="I49" i="10"/>
  <c r="F49" i="10"/>
  <c r="B49" i="10" s="1"/>
  <c r="C49" i="10"/>
  <c r="I48" i="10"/>
  <c r="F48" i="10"/>
  <c r="B48" i="10" s="1"/>
  <c r="C48" i="10"/>
  <c r="I47" i="10"/>
  <c r="F47" i="10"/>
  <c r="B47" i="10" s="1"/>
  <c r="C47" i="10"/>
  <c r="I46" i="10"/>
  <c r="F46" i="10"/>
  <c r="B46" i="10" s="1"/>
  <c r="C46" i="10"/>
  <c r="I45" i="10"/>
  <c r="F45" i="10"/>
  <c r="B45" i="10" s="1"/>
  <c r="C45" i="10"/>
  <c r="I44" i="10"/>
  <c r="F44" i="10"/>
  <c r="B44" i="10" s="1"/>
  <c r="C44" i="10"/>
  <c r="I43" i="10"/>
  <c r="F43" i="10"/>
  <c r="B43" i="10" s="1"/>
  <c r="C43" i="10"/>
  <c r="I42" i="10"/>
  <c r="F42" i="10"/>
  <c r="B42" i="10" s="1"/>
  <c r="C42" i="10"/>
  <c r="I41" i="10"/>
  <c r="F41" i="10"/>
  <c r="B41" i="10" s="1"/>
  <c r="C41" i="10"/>
  <c r="I40" i="10"/>
  <c r="F40" i="10"/>
  <c r="B40" i="10" s="1"/>
  <c r="C40" i="10"/>
  <c r="I39" i="10"/>
  <c r="F39" i="10"/>
  <c r="B39" i="10" s="1"/>
  <c r="C39" i="10"/>
  <c r="I38" i="10"/>
  <c r="F38" i="10"/>
  <c r="B38" i="10" s="1"/>
  <c r="C38" i="10"/>
  <c r="I37" i="10"/>
  <c r="F37" i="10"/>
  <c r="B37" i="10" s="1"/>
  <c r="C37" i="10"/>
  <c r="I36" i="10"/>
  <c r="F36" i="10"/>
  <c r="B36" i="10" s="1"/>
  <c r="C36" i="10"/>
  <c r="I35" i="10"/>
  <c r="F35" i="10"/>
  <c r="B35" i="10" s="1"/>
  <c r="C35" i="10"/>
  <c r="I34" i="10"/>
  <c r="F34" i="10"/>
  <c r="B34" i="10" s="1"/>
  <c r="C34" i="10"/>
  <c r="I33" i="10"/>
  <c r="F33" i="10"/>
  <c r="B33" i="10" s="1"/>
  <c r="C33" i="10"/>
  <c r="I32" i="10"/>
  <c r="F32" i="10"/>
  <c r="B32" i="10" s="1"/>
  <c r="C32" i="10"/>
  <c r="I31" i="10"/>
  <c r="F31" i="10"/>
  <c r="B31" i="10" s="1"/>
  <c r="C31" i="10"/>
  <c r="I30" i="10"/>
  <c r="F30" i="10"/>
  <c r="B30" i="10" s="1"/>
  <c r="C30" i="10"/>
  <c r="I29" i="10"/>
  <c r="F29" i="10"/>
  <c r="B29" i="10" s="1"/>
  <c r="C29" i="10"/>
  <c r="I28" i="10"/>
  <c r="F28" i="10"/>
  <c r="B28" i="10" s="1"/>
  <c r="C28" i="10"/>
  <c r="I27" i="10"/>
  <c r="F27" i="10"/>
  <c r="B27" i="10" s="1"/>
  <c r="C27" i="10"/>
  <c r="I26" i="10"/>
  <c r="F26" i="10"/>
  <c r="B26" i="10" s="1"/>
  <c r="C26" i="10"/>
  <c r="I25" i="10"/>
  <c r="F25" i="10"/>
  <c r="B25" i="10" s="1"/>
  <c r="C25" i="10"/>
  <c r="I24" i="10"/>
  <c r="F24" i="10"/>
  <c r="B24" i="10" s="1"/>
  <c r="C24" i="10"/>
  <c r="I23" i="10"/>
  <c r="F23" i="10"/>
  <c r="B23" i="10" s="1"/>
  <c r="C23" i="10"/>
  <c r="I22" i="10"/>
  <c r="F22" i="10"/>
  <c r="B22" i="10" s="1"/>
  <c r="C22" i="10"/>
  <c r="I21" i="10"/>
  <c r="F21" i="10"/>
  <c r="B21" i="10" s="1"/>
  <c r="C21" i="10"/>
  <c r="I20" i="10"/>
  <c r="F20" i="10"/>
  <c r="B20" i="10" s="1"/>
  <c r="C20" i="10"/>
  <c r="I19" i="10"/>
  <c r="F19" i="10"/>
  <c r="B19" i="10" s="1"/>
  <c r="C19" i="10"/>
  <c r="I18" i="10"/>
  <c r="F18" i="10"/>
  <c r="B18" i="10" s="1"/>
  <c r="C18" i="10"/>
  <c r="I17" i="10"/>
  <c r="F17" i="10"/>
  <c r="B17" i="10" s="1"/>
  <c r="C17" i="10"/>
  <c r="I16" i="10"/>
  <c r="F16" i="10"/>
  <c r="B16" i="10" s="1"/>
  <c r="C16" i="10"/>
  <c r="I15" i="10"/>
  <c r="F15" i="10"/>
  <c r="B15" i="10" s="1"/>
  <c r="C15" i="10"/>
  <c r="I14" i="10"/>
  <c r="F14" i="10"/>
  <c r="B14" i="10" s="1"/>
  <c r="C14" i="10"/>
  <c r="I13" i="10"/>
  <c r="F13" i="10"/>
  <c r="B13" i="10" s="1"/>
  <c r="C13" i="10"/>
  <c r="I12" i="10"/>
  <c r="F12" i="10"/>
  <c r="B12" i="10" s="1"/>
  <c r="C12" i="10"/>
  <c r="I11" i="10"/>
  <c r="F11" i="10"/>
  <c r="B11" i="10" s="1"/>
  <c r="C11" i="10"/>
  <c r="I10" i="10"/>
  <c r="F10" i="10"/>
  <c r="B10" i="10" s="1"/>
  <c r="C10" i="10"/>
  <c r="I9" i="10"/>
  <c r="F9" i="10"/>
  <c r="B9" i="10" s="1"/>
  <c r="C9" i="10"/>
  <c r="I8" i="10"/>
  <c r="F8" i="10"/>
  <c r="B8" i="10" s="1"/>
  <c r="C8" i="10"/>
  <c r="I7" i="10"/>
  <c r="F7" i="10"/>
  <c r="B7" i="10" s="1"/>
  <c r="C7" i="10"/>
  <c r="I100" i="13"/>
  <c r="F100" i="13"/>
  <c r="C100" i="13"/>
  <c r="B100" i="13"/>
  <c r="I99" i="13"/>
  <c r="F99" i="13"/>
  <c r="C99" i="13"/>
  <c r="B99" i="13"/>
  <c r="I98" i="13"/>
  <c r="F98" i="13"/>
  <c r="C98" i="13"/>
  <c r="B98" i="13"/>
  <c r="I97" i="13"/>
  <c r="F97" i="13"/>
  <c r="C97" i="13"/>
  <c r="B97" i="13"/>
  <c r="I96" i="13"/>
  <c r="F96" i="13"/>
  <c r="C96" i="13"/>
  <c r="B96" i="13"/>
  <c r="I95" i="13"/>
  <c r="F95" i="13"/>
  <c r="C95" i="13"/>
  <c r="B95" i="13"/>
  <c r="I94" i="13"/>
  <c r="F94" i="13"/>
  <c r="C94" i="13"/>
  <c r="B94" i="13"/>
  <c r="I93" i="13"/>
  <c r="F93" i="13"/>
  <c r="C93" i="13"/>
  <c r="B93" i="13"/>
  <c r="I92" i="13"/>
  <c r="F92" i="13"/>
  <c r="C92" i="13"/>
  <c r="B92" i="13"/>
  <c r="I91" i="13"/>
  <c r="F91" i="13"/>
  <c r="C91" i="13"/>
  <c r="B91" i="13"/>
  <c r="I90" i="13"/>
  <c r="F90" i="13"/>
  <c r="C90" i="13"/>
  <c r="B90" i="13"/>
  <c r="I89" i="13"/>
  <c r="F89" i="13"/>
  <c r="C89" i="13"/>
  <c r="B89" i="13"/>
  <c r="I88" i="13"/>
  <c r="F88" i="13"/>
  <c r="C88" i="13"/>
  <c r="B88" i="13"/>
  <c r="I87" i="13"/>
  <c r="F87" i="13"/>
  <c r="C87" i="13"/>
  <c r="B87" i="13"/>
  <c r="I86" i="13"/>
  <c r="F86" i="13"/>
  <c r="C86" i="13"/>
  <c r="B86" i="13"/>
  <c r="I85" i="13"/>
  <c r="F85" i="13"/>
  <c r="C85" i="13"/>
  <c r="B85" i="13"/>
  <c r="I84" i="13"/>
  <c r="F84" i="13"/>
  <c r="C84" i="13"/>
  <c r="B84" i="13"/>
  <c r="I83" i="13"/>
  <c r="F83" i="13"/>
  <c r="C83" i="13"/>
  <c r="B83" i="13"/>
  <c r="I82" i="13"/>
  <c r="F82" i="13"/>
  <c r="C82" i="13"/>
  <c r="B82" i="13"/>
  <c r="I81" i="13"/>
  <c r="F81" i="13"/>
  <c r="C81" i="13"/>
  <c r="B81" i="13"/>
  <c r="I80" i="13"/>
  <c r="F80" i="13"/>
  <c r="C80" i="13"/>
  <c r="B80" i="13"/>
  <c r="I79" i="13"/>
  <c r="F79" i="13"/>
  <c r="C79" i="13"/>
  <c r="B79" i="13"/>
  <c r="I78" i="13"/>
  <c r="F78" i="13"/>
  <c r="C78" i="13"/>
  <c r="B78" i="13"/>
  <c r="I77" i="13"/>
  <c r="F77" i="13"/>
  <c r="C77" i="13"/>
  <c r="B77" i="13"/>
  <c r="I76" i="13"/>
  <c r="F76" i="13"/>
  <c r="C76" i="13"/>
  <c r="B76" i="13"/>
  <c r="I75" i="13"/>
  <c r="F75" i="13"/>
  <c r="C75" i="13"/>
  <c r="B75" i="13"/>
</calcChain>
</file>

<file path=xl/sharedStrings.xml><?xml version="1.0" encoding="utf-8"?>
<sst xmlns="http://schemas.openxmlformats.org/spreadsheetml/2006/main" count="1224" uniqueCount="135">
  <si>
    <t>Read Me</t>
  </si>
  <si>
    <t>Relevant Periods</t>
  </si>
  <si>
    <t>Standard Used</t>
  </si>
  <si>
    <t>ESA2010</t>
  </si>
  <si>
    <t>Eurostat Table Reference</t>
  </si>
  <si>
    <t>Table 2800</t>
  </si>
  <si>
    <t>ESA2010 Questionnaire 2800 - S13 - Quarterly Government Debt (Maastricht Debt) for General Government</t>
  </si>
  <si>
    <t>Total Maastricht debt</t>
  </si>
  <si>
    <t>Currency and deposits</t>
  </si>
  <si>
    <t xml:space="preserve">Currency </t>
  </si>
  <si>
    <t xml:space="preserve">Deposits </t>
  </si>
  <si>
    <t>Debt securities</t>
  </si>
  <si>
    <t>Short-term</t>
  </si>
  <si>
    <t>Long-term</t>
  </si>
  <si>
    <t>Loans</t>
  </si>
  <si>
    <t>INSTR_ASSETS_CLASSIFICATION ►</t>
  </si>
  <si>
    <t>GD</t>
  </si>
  <si>
    <t>F2</t>
  </si>
  <si>
    <t>F21</t>
  </si>
  <si>
    <t>F2M</t>
  </si>
  <si>
    <t>F3</t>
  </si>
  <si>
    <t>F4</t>
  </si>
  <si>
    <t>ORIG_MATURITY  ►</t>
  </si>
  <si>
    <t>T</t>
  </si>
  <si>
    <t>_Z</t>
  </si>
  <si>
    <t>S</t>
  </si>
  <si>
    <t>L</t>
  </si>
  <si>
    <t>CONTROL  ► TIME ▼</t>
  </si>
  <si>
    <t>1=2+5+8</t>
  </si>
  <si>
    <t>2=3+4</t>
  </si>
  <si>
    <t>5=6+7</t>
  </si>
  <si>
    <t>8=9+10</t>
  </si>
  <si>
    <t>2000-Q1</t>
  </si>
  <si>
    <t>2000-Q2</t>
  </si>
  <si>
    <t>2000-Q3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</si>
  <si>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</si>
  <si>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</si>
  <si>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</si>
  <si>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</si>
  <si>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</si>
  <si>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</si>
  <si>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</si>
  <si>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</si>
  <si>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</si>
  <si>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</si>
  <si>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</si>
  <si>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</si>
  <si>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</si>
  <si>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</si>
  <si>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</si>
  <si>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</si>
  <si>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</si>
  <si>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</si>
  <si>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</si>
  <si>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</si>
  <si>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</si>
  <si>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</si>
  <si>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</si>
  <si>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</si>
  <si>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</si>
  <si>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</si>
  <si>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</si>
  <si>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</si>
  <si>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</si>
  <si>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</si>
  <si>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</si>
  <si>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</si>
  <si>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</si>
  <si>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</si>
  <si>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</si>
  <si>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</si>
  <si>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</si>
  <si>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</si>
  <si>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</si>
  <si>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</si>
  <si>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</si>
  <si>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</si>
  <si>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</si>
  <si>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</si>
  <si>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</si>
  <si>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</si>
  <si>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</si>
  <si>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</si>
  <si>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</si>
  <si>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>2013-Q1</t>
  </si>
  <si>
    <t>2013-Q2</t>
  </si>
  <si>
    <t>2013-Q3</t>
  </si>
  <si>
    <t>2013-Q4</t>
  </si>
  <si>
    <t>2014-Q1</t>
  </si>
  <si>
    <t>2014-Q2</t>
  </si>
  <si>
    <t>2014-Q3</t>
  </si>
  <si>
    <t>2014-Q4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</si>
  <si>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</si>
  <si>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</si>
  <si>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</si>
  <si>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</si>
  <si>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</si>
  <si>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</si>
  <si>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</si>
  <si>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</si>
  <si>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</si>
  <si>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</si>
  <si>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</si>
  <si>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</si>
  <si>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</si>
  <si>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</si>
  <si>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</si>
  <si>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</si>
  <si>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</si>
  <si>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</si>
  <si>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</si>
  <si>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</si>
  <si>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</si>
  <si>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</si>
  <si>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</si>
  <si>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</si>
  <si>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</si>
  <si>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</si>
  <si>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</si>
  <si>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</si>
  <si>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2022-Q1</t>
  </si>
  <si>
    <t>2022-Q2</t>
  </si>
  <si>
    <t>ESA2010 Questionnaire 2800 - S1311 - Quarterly Government Debt (Maastricht Debt) for Central Government</t>
  </si>
  <si>
    <t>Securities</t>
  </si>
  <si>
    <t>ESA2010 Questionnaire 2800 - S1313 -  Quarterly Government Debt (Maastricht Debt) for Local  Government</t>
  </si>
  <si>
    <t>ESA2010 Questionnaire 2800 - S1314 - Quarterly Government Debt (Maastricht Debt) for Social Security Funds</t>
  </si>
  <si>
    <t>M</t>
  </si>
  <si>
    <t>2022-Q3</t>
  </si>
  <si>
    <t>2022-Q4</t>
  </si>
  <si>
    <t>2023-Q1</t>
  </si>
  <si>
    <t>2023-Q2</t>
  </si>
  <si>
    <t>2000 Q1 to 2023 Q4</t>
  </si>
  <si>
    <t>This spreadsheet contains details of the components of Government debt (Maastricht) by subsector which was submitted by the CSO to Eurostat on 28 March 2024</t>
  </si>
  <si>
    <t>2023-Q3</t>
  </si>
  <si>
    <t>2023-Q4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</si>
</sst>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u/>
      <sz val="10"/>
      <color indexed="12"/>
      <name val="Arial"/>
      <family val="2"/>
    </font>
    <font>
      <sz val="8"/>
      <color indexed="9"/>
      <name val="Arial"/>
      <family val="2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ck">
        <color indexed="64"/>
      </right>
      <top style="dash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5" fillId="2" borderId="0" xfId="0" applyFont="1" applyFill="1" applyAlignment="1" applyProtection="1">
      <alignment vertical="center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0" xfId="4" applyFont="1" applyFill="1"/>
    <xf numFmtId="0" fontId="5" fillId="2" borderId="2" xfId="4" applyFont="1" applyFill="1" applyBorder="1" applyAlignment="1">
      <alignment horizontal="center"/>
    </xf>
    <xf numFmtId="49" fontId="5" fillId="2" borderId="3" xfId="2" applyNumberFormat="1" applyFont="1" applyFill="1" applyBorder="1" applyAlignment="1" applyProtection="1">
      <alignment horizontal="center" vertical="center"/>
      <protection locked="0"/>
    </xf>
    <xf numFmtId="4" fontId="6" fillId="2" borderId="3" xfId="2" applyNumberFormat="1" applyFont="1" applyFill="1" applyBorder="1" applyAlignment="1" applyProtection="1">
      <alignment horizontal="right" vertical="center"/>
      <protection locked="0"/>
    </xf>
    <xf numFmtId="4" fontId="5" fillId="2" borderId="3" xfId="2" applyNumberFormat="1" applyFont="1" applyFill="1" applyBorder="1" applyAlignment="1" applyProtection="1">
      <alignment horizontal="right" vertical="center"/>
      <protection locked="0"/>
    </xf>
    <xf numFmtId="2" fontId="5" fillId="2" borderId="4" xfId="0" applyNumberFormat="1" applyFont="1" applyFill="1" applyBorder="1" applyAlignment="1" applyProtection="1">
      <alignment vertical="center"/>
      <protection locked="0"/>
    </xf>
    <xf numFmtId="4" fontId="5" fillId="2" borderId="4" xfId="2" applyNumberFormat="1" applyFont="1" applyFill="1" applyBorder="1" applyAlignment="1" applyProtection="1">
      <alignment horizontal="right" vertical="center"/>
      <protection locked="0"/>
    </xf>
    <xf numFmtId="4" fontId="5" fillId="2" borderId="5" xfId="2" applyNumberFormat="1" applyFont="1" applyFill="1" applyBorder="1" applyAlignment="1" applyProtection="1">
      <alignment horizontal="right" vertical="center"/>
      <protection locked="0"/>
    </xf>
    <xf numFmtId="4" fontId="5" fillId="2" borderId="4" xfId="0" applyNumberFormat="1" applyFont="1" applyFill="1" applyBorder="1" applyAlignment="1" applyProtection="1">
      <alignment vertical="center"/>
      <protection locked="0"/>
    </xf>
    <xf numFmtId="4" fontId="5" fillId="2" borderId="6" xfId="2" applyNumberFormat="1" applyFont="1" applyFill="1" applyBorder="1" applyAlignment="1" applyProtection="1">
      <alignment horizontal="right" vertical="center"/>
      <protection locked="0"/>
    </xf>
    <xf numFmtId="4" fontId="6" fillId="2" borderId="3" xfId="2" applyNumberFormat="1" applyFont="1" applyFill="1" applyBorder="1" applyAlignment="1" applyProtection="1">
      <alignment horizontal="center" vertical="center"/>
      <protection locked="0"/>
    </xf>
    <xf numFmtId="4" fontId="5" fillId="2" borderId="3" xfId="2" applyNumberFormat="1" applyFont="1" applyFill="1" applyBorder="1" applyAlignment="1" applyProtection="1">
      <alignment horizontal="center" vertical="center"/>
      <protection locked="0"/>
    </xf>
    <xf numFmtId="4" fontId="5" fillId="2" borderId="4" xfId="2" applyNumberFormat="1" applyFont="1" applyFill="1" applyBorder="1" applyAlignment="1" applyProtection="1">
      <alignment horizontal="center" vertical="center"/>
      <protection locked="0"/>
    </xf>
    <xf numFmtId="4" fontId="6" fillId="0" borderId="3" xfId="2" applyNumberFormat="1" applyFont="1" applyFill="1" applyBorder="1" applyAlignment="1" applyProtection="1">
      <alignment horizontal="right" vertical="center"/>
      <protection locked="0"/>
    </xf>
    <xf numFmtId="4" fontId="5" fillId="0" borderId="3" xfId="2" applyNumberFormat="1" applyFont="1" applyFill="1" applyBorder="1" applyAlignment="1" applyProtection="1">
      <alignment horizontal="right" vertical="center"/>
      <protection locked="0"/>
    </xf>
    <xf numFmtId="2" fontId="5" fillId="0" borderId="4" xfId="0" applyNumberFormat="1" applyFont="1" applyFill="1" applyBorder="1" applyAlignment="1" applyProtection="1">
      <alignment vertical="center"/>
      <protection locked="0"/>
    </xf>
    <xf numFmtId="4" fontId="5" fillId="0" borderId="4" xfId="0" applyNumberFormat="1" applyFont="1" applyFill="1" applyBorder="1" applyAlignment="1" applyProtection="1">
      <alignment vertical="center"/>
      <protection locked="0"/>
    </xf>
    <xf numFmtId="49" fontId="4" fillId="2" borderId="0" xfId="1" applyNumberFormat="1" applyFont="1" applyFill="1" applyAlignment="1" applyProtection="1">
      <alignment horizontal="left" vertical="center"/>
      <protection locked="0"/>
    </xf>
    <xf numFmtId="49" fontId="5" fillId="2" borderId="0" xfId="1" applyNumberFormat="1" applyFont="1" applyFill="1" applyAlignment="1" applyProtection="1">
      <alignment horizontal="left" vertical="center"/>
      <protection locked="0"/>
    </xf>
    <xf numFmtId="49" fontId="6" fillId="2" borderId="0" xfId="2" applyNumberFormat="1" applyFont="1" applyFill="1" applyAlignment="1" applyProtection="1">
      <alignment horizontal="left" vertical="center"/>
      <protection locked="0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9" fillId="2" borderId="0" xfId="2" quotePrefix="1" applyNumberFormat="1" applyFont="1" applyFill="1" applyAlignment="1">
      <alignment horizontal="left" vertical="center"/>
    </xf>
    <xf numFmtId="49" fontId="6" fillId="2" borderId="0" xfId="2" applyNumberFormat="1" applyFont="1" applyFill="1" applyAlignment="1">
      <alignment horizontal="right" vertical="center"/>
    </xf>
    <xf numFmtId="49" fontId="5" fillId="2" borderId="0" xfId="2" applyNumberFormat="1" applyFont="1" applyFill="1" applyAlignment="1">
      <alignment horizontal="right" vertical="center"/>
    </xf>
    <xf numFmtId="49" fontId="5" fillId="2" borderId="0" xfId="2" applyNumberFormat="1" applyFont="1" applyFill="1" applyAlignment="1">
      <alignment horizontal="right" vertical="center" wrapText="1"/>
    </xf>
    <xf numFmtId="0" fontId="5" fillId="2" borderId="0" xfId="4" applyFont="1" applyFill="1" applyAlignment="1">
      <alignment horizontal="center" vertical="center" wrapText="1"/>
    </xf>
    <xf numFmtId="49" fontId="5" fillId="2" borderId="2" xfId="2" applyNumberFormat="1" applyFont="1" applyFill="1" applyBorder="1" applyAlignment="1">
      <alignment horizontal="right" vertical="center" wrapText="1"/>
    </xf>
    <xf numFmtId="49" fontId="5" fillId="2" borderId="2" xfId="2" applyNumberFormat="1" applyFont="1" applyFill="1" applyBorder="1" applyAlignment="1">
      <alignment horizontal="left" vertical="center"/>
    </xf>
    <xf numFmtId="4" fontId="5" fillId="2" borderId="0" xfId="2" applyNumberFormat="1" applyFont="1" applyFill="1" applyAlignment="1" applyProtection="1">
      <alignment horizontal="right" vertical="center"/>
      <protection locked="0"/>
    </xf>
    <xf numFmtId="2" fontId="5" fillId="2" borderId="7" xfId="0" applyNumberFormat="1" applyFont="1" applyFill="1" applyBorder="1" applyAlignment="1" applyProtection="1">
      <alignment vertical="center"/>
      <protection locked="0"/>
    </xf>
    <xf numFmtId="2" fontId="5" fillId="2" borderId="8" xfId="0" applyNumberFormat="1" applyFont="1" applyFill="1" applyBorder="1" applyAlignment="1" applyProtection="1">
      <alignment vertical="center"/>
      <protection locked="0"/>
    </xf>
    <xf numFmtId="2" fontId="5" fillId="2" borderId="9" xfId="0" applyNumberFormat="1" applyFont="1" applyFill="1" applyBorder="1" applyAlignment="1" applyProtection="1">
      <alignment vertical="center"/>
      <protection locked="0"/>
    </xf>
    <xf numFmtId="4" fontId="5" fillId="0" borderId="3" xfId="2" applyNumberFormat="1" applyFont="1" applyFill="1" applyBorder="1" applyAlignment="1" applyProtection="1">
      <alignment horizontal="center" vertical="center"/>
      <protection locked="0"/>
    </xf>
    <xf numFmtId="4" fontId="5" fillId="0" borderId="4" xfId="2" applyNumberFormat="1" applyFont="1" applyFill="1" applyBorder="1" applyAlignment="1" applyProtection="1">
      <alignment horizontal="right" vertical="center"/>
      <protection locked="0"/>
    </xf>
    <xf numFmtId="4" fontId="5" fillId="0" borderId="5" xfId="2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 locked="0"/>
    </xf>
  </cellXfs>
  <cellStyles count="6">
    <cellStyle name="Hyperlink 2" xfId="3" xr:uid="{5F344BDC-6FA5-4BC9-9478-63C629C97153}"/>
    <cellStyle name="Normal" xfId="0" builtinId="0"/>
    <cellStyle name="Normal 2" xfId="5" xr:uid="{B8CA43E7-6EA1-4B6D-905C-D0D83938F455}"/>
    <cellStyle name="Normal_1.1" xfId="2" xr:uid="{C4254641-673B-4E64-BDA6-1FAD23FE7079}"/>
    <cellStyle name="Normal_1.2" xfId="1" xr:uid="{21B7BAE8-C7DA-4572-9651-B15C632471D7}"/>
    <cellStyle name="Normal_1.9" xfId="4" xr:uid="{BB0A17B5-9249-423E-8807-77CDEA753C1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84679-04DC-48B8-8ACF-B620CD855B80}">
  <dimension ref="A1:C9"/>
  <sheetViews>
    <sheetView zoomScale="130" zoomScaleNormal="130" workbookViewId="0">
      <selection activeCell="A3" sqref="A3"/>
    </sheetView>
  </sheetViews>
  <sheetFormatPr defaultRowHeight="12.75" x14ac:dyDescent="0.2"/>
  <cols>
    <col min="1" max="1" width="25" customWidth="1"/>
    <col min="2" max="2" width="3.28515625" customWidth="1"/>
  </cols>
  <sheetData>
    <row r="1" spans="1:3" x14ac:dyDescent="0.2">
      <c r="A1" s="1" t="s">
        <v>0</v>
      </c>
    </row>
    <row r="3" spans="1:3" x14ac:dyDescent="0.2">
      <c r="A3" s="2" t="s">
        <v>132</v>
      </c>
    </row>
    <row r="5" spans="1:3" x14ac:dyDescent="0.2">
      <c r="A5" t="s">
        <v>1</v>
      </c>
      <c r="C5" s="2" t="s">
        <v>131</v>
      </c>
    </row>
    <row r="7" spans="1:3" x14ac:dyDescent="0.2">
      <c r="A7" t="s">
        <v>2</v>
      </c>
      <c r="C7" t="s">
        <v>3</v>
      </c>
    </row>
    <row r="9" spans="1:3" x14ac:dyDescent="0.2">
      <c r="A9" t="s">
        <v>4</v>
      </c>
      <c r="C9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04128-24E4-4636-966A-1D3C02F0C411}">
  <dimension ref="A1:N103"/>
  <sheetViews>
    <sheetView topLeftCell="A73" zoomScaleNormal="100" workbookViewId="0">
      <selection activeCell="F107" sqref="F107"/>
    </sheetView>
  </sheetViews>
  <sheetFormatPr defaultColWidth="11.42578125" defaultRowHeight="12" customHeight="1" x14ac:dyDescent="0.2"/>
  <cols>
    <col min="1" max="1" width="25.28515625" style="3" customWidth="1"/>
    <col min="2" max="7" width="15.28515625" style="3" customWidth="1"/>
    <col min="8" max="8" width="16.7109375" style="3" customWidth="1"/>
    <col min="9" max="11" width="15.28515625" style="3" customWidth="1"/>
    <col min="12" max="16384" width="11.42578125" style="3"/>
  </cols>
  <sheetData>
    <row r="1" spans="1:14" ht="19.5" customHeight="1" x14ac:dyDescent="0.2">
      <c r="A1" s="23" t="s">
        <v>6</v>
      </c>
      <c r="B1" s="24"/>
      <c r="C1" s="24"/>
      <c r="D1" s="24"/>
      <c r="E1" s="25"/>
      <c r="F1" s="24"/>
      <c r="G1" s="24"/>
      <c r="H1" s="26"/>
      <c r="I1" s="24"/>
      <c r="J1" s="24"/>
      <c r="K1" s="26"/>
      <c r="L1" s="24"/>
      <c r="M1" s="24"/>
      <c r="N1" s="24"/>
    </row>
    <row r="2" spans="1:14" ht="6" customHeight="1" thickBot="1" x14ac:dyDescent="0.25">
      <c r="A2" s="27"/>
      <c r="B2" s="28"/>
      <c r="C2" s="29"/>
      <c r="D2" s="30"/>
      <c r="E2" s="29"/>
      <c r="F2" s="29"/>
      <c r="G2" s="29"/>
      <c r="H2" s="29"/>
      <c r="I2" s="29"/>
      <c r="J2" s="29"/>
      <c r="K2" s="29"/>
    </row>
    <row r="3" spans="1:14" s="6" customFormat="1" ht="23.25" thickBot="1" x14ac:dyDescent="0.2">
      <c r="A3" s="31"/>
      <c r="B3" s="4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12</v>
      </c>
      <c r="K3" s="5" t="s">
        <v>13</v>
      </c>
    </row>
    <row r="4" spans="1:14" s="6" customFormat="1" ht="24" customHeight="1" thickBot="1" x14ac:dyDescent="0.2">
      <c r="A4" s="32" t="s">
        <v>15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20</v>
      </c>
      <c r="H4" s="5" t="s">
        <v>20</v>
      </c>
      <c r="I4" s="5" t="s">
        <v>21</v>
      </c>
      <c r="J4" s="5" t="s">
        <v>21</v>
      </c>
      <c r="K4" s="5" t="s">
        <v>21</v>
      </c>
    </row>
    <row r="5" spans="1:14" s="6" customFormat="1" ht="12" customHeight="1" thickBot="1" x14ac:dyDescent="0.2">
      <c r="A5" s="32" t="s">
        <v>22</v>
      </c>
      <c r="B5" s="5" t="s">
        <v>23</v>
      </c>
      <c r="C5" s="5" t="s">
        <v>23</v>
      </c>
      <c r="D5" s="5" t="s">
        <v>24</v>
      </c>
      <c r="E5" s="5" t="s">
        <v>23</v>
      </c>
      <c r="F5" s="5" t="s">
        <v>23</v>
      </c>
      <c r="G5" s="5" t="s">
        <v>25</v>
      </c>
      <c r="H5" s="5" t="s">
        <v>26</v>
      </c>
      <c r="I5" s="5" t="s">
        <v>23</v>
      </c>
      <c r="J5" s="5" t="s">
        <v>25</v>
      </c>
      <c r="K5" s="5" t="s">
        <v>26</v>
      </c>
    </row>
    <row r="6" spans="1:14" s="6" customFormat="1" ht="12" customHeight="1" thickBot="1" x14ac:dyDescent="0.25">
      <c r="A6" s="33" t="s">
        <v>27</v>
      </c>
      <c r="B6" s="7" t="s">
        <v>28</v>
      </c>
      <c r="C6" s="7" t="s">
        <v>29</v>
      </c>
      <c r="D6" s="7">
        <v>3</v>
      </c>
      <c r="E6" s="7">
        <v>4</v>
      </c>
      <c r="F6" s="7" t="s">
        <v>30</v>
      </c>
      <c r="G6" s="7">
        <v>6</v>
      </c>
      <c r="H6" s="7">
        <v>7</v>
      </c>
      <c r="I6" s="7" t="s">
        <v>31</v>
      </c>
      <c r="J6" s="7">
        <v>9</v>
      </c>
      <c r="K6" s="7">
        <v>10</v>
      </c>
    </row>
    <row r="7" spans="1:14" s="6" customFormat="1" ht="12" customHeight="1" x14ac:dyDescent="0.15">
      <c r="A7" s="8" t="s">
        <v>32</v>
      </c>
      <c r="B7" s="9">
        <f>C7+F7+I7</f>
        <v>43622.431806786735</v>
      </c>
      <c r="C7" s="10">
        <f>D7+E7</f>
        <v>8182.3820817617107</v>
      </c>
      <c r="D7" s="10">
        <v>0</v>
      </c>
      <c r="E7" s="10">
        <v>8182.3820817617107</v>
      </c>
      <c r="F7" s="10">
        <f>G7+H7</f>
        <v>32008.305571797529</v>
      </c>
      <c r="G7" s="10">
        <v>2845.363356704182</v>
      </c>
      <c r="H7" s="10">
        <v>29162.942215093346</v>
      </c>
      <c r="I7" s="10">
        <f>J7+K7</f>
        <v>3431.7441532274975</v>
      </c>
      <c r="J7" s="10">
        <v>210.56742755150722</v>
      </c>
      <c r="K7" s="10">
        <v>3221.1767256759904</v>
      </c>
    </row>
    <row r="8" spans="1:14" ht="12" customHeight="1" x14ac:dyDescent="0.2">
      <c r="A8" s="8" t="s">
        <v>33</v>
      </c>
      <c r="B8" s="9">
        <f>C8+F8+I8</f>
        <v>43294.337364846091</v>
      </c>
      <c r="C8" s="10">
        <f>D8+E8</f>
        <v>8129.1345626336497</v>
      </c>
      <c r="D8" s="10">
        <v>0</v>
      </c>
      <c r="E8" s="10">
        <v>8129.1345626336497</v>
      </c>
      <c r="F8" s="10">
        <f>G8+H8</f>
        <v>31857.296509667955</v>
      </c>
      <c r="G8" s="10">
        <v>4118.6406799101005</v>
      </c>
      <c r="H8" s="10">
        <v>27738.655829757856</v>
      </c>
      <c r="I8" s="10">
        <f>J8+K8</f>
        <v>3307.9062925444887</v>
      </c>
      <c r="J8" s="10">
        <v>179.10500860199764</v>
      </c>
      <c r="K8" s="10">
        <v>3128.801283942491</v>
      </c>
    </row>
    <row r="9" spans="1:14" ht="12" customHeight="1" x14ac:dyDescent="0.2">
      <c r="A9" s="8" t="s">
        <v>34</v>
      </c>
      <c r="B9" s="9">
        <f t="shared" ref="B9:B73" si="0">C9+F9+I9</f>
        <v>41332.722191971472</v>
      </c>
      <c r="C9" s="10">
        <f t="shared" ref="C9:C73" si="1">D9+E9</f>
        <v>8089.2147457140691</v>
      </c>
      <c r="D9" s="10">
        <v>0</v>
      </c>
      <c r="E9" s="10">
        <v>8089.2147457140691</v>
      </c>
      <c r="F9" s="10">
        <f t="shared" ref="F9:F74" si="2">G9+H9</f>
        <v>30187.235750924119</v>
      </c>
      <c r="G9" s="10">
        <v>1941.959454615195</v>
      </c>
      <c r="H9" s="10">
        <v>28245.276296308923</v>
      </c>
      <c r="I9" s="10">
        <f t="shared" ref="I9:I74" si="3">J9+K9</f>
        <v>3056.2716953332861</v>
      </c>
      <c r="J9" s="10">
        <v>160.59775433936468</v>
      </c>
      <c r="K9" s="10">
        <v>2895.6739409939214</v>
      </c>
    </row>
    <row r="10" spans="1:14" ht="12" customHeight="1" x14ac:dyDescent="0.2">
      <c r="A10" s="8" t="s">
        <v>35</v>
      </c>
      <c r="B10" s="9">
        <f t="shared" si="0"/>
        <v>39494.035995175727</v>
      </c>
      <c r="C10" s="10">
        <f t="shared" si="1"/>
        <v>8061.0887780000003</v>
      </c>
      <c r="D10" s="10">
        <v>0</v>
      </c>
      <c r="E10" s="10">
        <v>8061.0887780000003</v>
      </c>
      <c r="F10" s="10">
        <f t="shared" si="2"/>
        <v>28118.659569915726</v>
      </c>
      <c r="G10" s="10">
        <v>2012.8540702348935</v>
      </c>
      <c r="H10" s="10">
        <v>26105.805499680831</v>
      </c>
      <c r="I10" s="10">
        <f t="shared" si="3"/>
        <v>3314.2876472600005</v>
      </c>
      <c r="J10" s="10">
        <v>109.69719500000001</v>
      </c>
      <c r="K10" s="10">
        <v>3204.5904522600003</v>
      </c>
    </row>
    <row r="11" spans="1:14" ht="12" customHeight="1" x14ac:dyDescent="0.2">
      <c r="A11" s="8" t="s">
        <v>36</v>
      </c>
      <c r="B11" s="9">
        <f t="shared" si="0"/>
        <v>38643.479749363461</v>
      </c>
      <c r="C11" s="10">
        <f t="shared" si="1"/>
        <v>7997.9807157695423</v>
      </c>
      <c r="D11" s="10">
        <v>0</v>
      </c>
      <c r="E11" s="10">
        <v>7997.9807157695423</v>
      </c>
      <c r="F11" s="10">
        <f t="shared" si="2"/>
        <v>27356.087529209253</v>
      </c>
      <c r="G11" s="10">
        <v>1358.1278964602311</v>
      </c>
      <c r="H11" s="10">
        <v>25997.959632749022</v>
      </c>
      <c r="I11" s="10">
        <f t="shared" si="3"/>
        <v>3289.4115043846655</v>
      </c>
      <c r="J11" s="10">
        <v>376.59438158172679</v>
      </c>
      <c r="K11" s="10">
        <v>2912.8171228029387</v>
      </c>
    </row>
    <row r="12" spans="1:14" ht="12" customHeight="1" x14ac:dyDescent="0.2">
      <c r="A12" s="8" t="s">
        <v>37</v>
      </c>
      <c r="B12" s="9">
        <f t="shared" si="0"/>
        <v>38060.363433050035</v>
      </c>
      <c r="C12" s="10">
        <f t="shared" si="1"/>
        <v>7930.7152061972838</v>
      </c>
      <c r="D12" s="10">
        <v>0</v>
      </c>
      <c r="E12" s="10">
        <v>7930.7152061972838</v>
      </c>
      <c r="F12" s="10">
        <f t="shared" si="2"/>
        <v>26892.550230142973</v>
      </c>
      <c r="G12" s="10">
        <v>1212.7661651090887</v>
      </c>
      <c r="H12" s="10">
        <v>25679.784065033884</v>
      </c>
      <c r="I12" s="10">
        <f t="shared" si="3"/>
        <v>3237.0979967097805</v>
      </c>
      <c r="J12" s="10">
        <v>363.7518993086988</v>
      </c>
      <c r="K12" s="10">
        <v>2873.3460974010818</v>
      </c>
    </row>
    <row r="13" spans="1:14" ht="12" customHeight="1" x14ac:dyDescent="0.2">
      <c r="A13" s="8" t="s">
        <v>38</v>
      </c>
      <c r="B13" s="9">
        <f t="shared" si="0"/>
        <v>39285.082569419523</v>
      </c>
      <c r="C13" s="10">
        <f t="shared" si="1"/>
        <v>7880.3525260082297</v>
      </c>
      <c r="D13" s="10">
        <v>0</v>
      </c>
      <c r="E13" s="10">
        <v>7880.3525260082297</v>
      </c>
      <c r="F13" s="10">
        <f t="shared" si="2"/>
        <v>28356.611041880267</v>
      </c>
      <c r="G13" s="10">
        <v>2912.5011420166584</v>
      </c>
      <c r="H13" s="10">
        <v>25444.109899863608</v>
      </c>
      <c r="I13" s="10">
        <f t="shared" si="3"/>
        <v>3048.1190015310312</v>
      </c>
      <c r="J13" s="10">
        <v>367.05587510610093</v>
      </c>
      <c r="K13" s="10">
        <v>2681.0631264249305</v>
      </c>
    </row>
    <row r="14" spans="1:14" ht="12" customHeight="1" x14ac:dyDescent="0.2">
      <c r="A14" s="8" t="s">
        <v>39</v>
      </c>
      <c r="B14" s="9">
        <f t="shared" si="0"/>
        <v>40969.201681827719</v>
      </c>
      <c r="C14" s="10">
        <f t="shared" si="1"/>
        <v>7831.1383189999997</v>
      </c>
      <c r="D14" s="10">
        <v>0</v>
      </c>
      <c r="E14" s="10">
        <v>7831.1383189999997</v>
      </c>
      <c r="F14" s="10">
        <f t="shared" si="2"/>
        <v>30190.649921957331</v>
      </c>
      <c r="G14" s="10">
        <v>6987.9861347899987</v>
      </c>
      <c r="H14" s="10">
        <v>23202.663787167334</v>
      </c>
      <c r="I14" s="10">
        <f t="shared" si="3"/>
        <v>2947.4134408703922</v>
      </c>
      <c r="J14" s="10">
        <v>233.22293000000005</v>
      </c>
      <c r="K14" s="10">
        <v>2714.1905108703922</v>
      </c>
    </row>
    <row r="15" spans="1:14" ht="12" customHeight="1" x14ac:dyDescent="0.2">
      <c r="A15" s="8" t="s">
        <v>40</v>
      </c>
      <c r="B15" s="9">
        <f t="shared" si="0"/>
        <v>40934.790555012049</v>
      </c>
      <c r="C15" s="10">
        <f t="shared" si="1"/>
        <v>7718.7480917155463</v>
      </c>
      <c r="D15" s="10">
        <v>0</v>
      </c>
      <c r="E15" s="10">
        <v>7718.7480917155463</v>
      </c>
      <c r="F15" s="10">
        <f t="shared" si="2"/>
        <v>30111.791492724675</v>
      </c>
      <c r="G15" s="10">
        <v>5955.6759300746735</v>
      </c>
      <c r="H15" s="10">
        <v>24156.11556265</v>
      </c>
      <c r="I15" s="10">
        <f t="shared" si="3"/>
        <v>3104.250970571828</v>
      </c>
      <c r="J15" s="10">
        <v>432.55050788134287</v>
      </c>
      <c r="K15" s="10">
        <v>2671.700462690485</v>
      </c>
    </row>
    <row r="16" spans="1:14" ht="12" customHeight="1" x14ac:dyDescent="0.2">
      <c r="A16" s="8" t="s">
        <v>41</v>
      </c>
      <c r="B16" s="9">
        <f t="shared" si="0"/>
        <v>41857.586836024217</v>
      </c>
      <c r="C16" s="10">
        <f t="shared" si="1"/>
        <v>7695.8970355729689</v>
      </c>
      <c r="D16" s="10">
        <v>0</v>
      </c>
      <c r="E16" s="10">
        <v>7695.8970355729689</v>
      </c>
      <c r="F16" s="10">
        <f t="shared" si="2"/>
        <v>30793.244333982766</v>
      </c>
      <c r="G16" s="10">
        <v>5083.115390862763</v>
      </c>
      <c r="H16" s="10">
        <v>25710.128943120002</v>
      </c>
      <c r="I16" s="10">
        <f t="shared" si="3"/>
        <v>3368.4454664684818</v>
      </c>
      <c r="J16" s="10">
        <v>470.26620439044922</v>
      </c>
      <c r="K16" s="10">
        <v>2898.1792620780325</v>
      </c>
    </row>
    <row r="17" spans="1:11" ht="12" customHeight="1" x14ac:dyDescent="0.2">
      <c r="A17" s="8" t="s">
        <v>42</v>
      </c>
      <c r="B17" s="9">
        <f t="shared" si="0"/>
        <v>42853.679662583607</v>
      </c>
      <c r="C17" s="10">
        <f t="shared" si="1"/>
        <v>7715.3340338386424</v>
      </c>
      <c r="D17" s="10">
        <v>0</v>
      </c>
      <c r="E17" s="10">
        <v>7715.3340338386424</v>
      </c>
      <c r="F17" s="10">
        <f t="shared" si="2"/>
        <v>31885.278449279296</v>
      </c>
      <c r="G17" s="10">
        <v>4958.091112179296</v>
      </c>
      <c r="H17" s="10">
        <v>26927.1873371</v>
      </c>
      <c r="I17" s="10">
        <f t="shared" si="3"/>
        <v>3253.067179465666</v>
      </c>
      <c r="J17" s="10">
        <v>447.12808464096628</v>
      </c>
      <c r="K17" s="10">
        <v>2805.9390948246996</v>
      </c>
    </row>
    <row r="18" spans="1:11" ht="12" customHeight="1" x14ac:dyDescent="0.2">
      <c r="A18" s="8" t="s">
        <v>43</v>
      </c>
      <c r="B18" s="9">
        <f t="shared" si="0"/>
        <v>41987.369036819997</v>
      </c>
      <c r="C18" s="10">
        <f t="shared" si="1"/>
        <v>7735.4158937400043</v>
      </c>
      <c r="D18" s="10">
        <v>0</v>
      </c>
      <c r="E18" s="10">
        <v>7735.4158937400043</v>
      </c>
      <c r="F18" s="10">
        <f t="shared" si="2"/>
        <v>32005.744448539994</v>
      </c>
      <c r="G18" s="10">
        <v>7252.8989488099987</v>
      </c>
      <c r="H18" s="10">
        <v>24752.845499729996</v>
      </c>
      <c r="I18" s="10">
        <f t="shared" si="3"/>
        <v>2246.2086945400006</v>
      </c>
      <c r="J18" s="10">
        <v>351.17090000000002</v>
      </c>
      <c r="K18" s="10">
        <v>1895.0377945400007</v>
      </c>
    </row>
    <row r="19" spans="1:11" ht="12" customHeight="1" x14ac:dyDescent="0.2">
      <c r="A19" s="8" t="s">
        <v>44</v>
      </c>
      <c r="B19" s="9">
        <f t="shared" si="0"/>
        <v>42188.530100466262</v>
      </c>
      <c r="C19" s="10">
        <f t="shared" si="1"/>
        <v>7785.3277442673634</v>
      </c>
      <c r="D19" s="10">
        <v>0</v>
      </c>
      <c r="E19" s="10">
        <v>7785.3277442673634</v>
      </c>
      <c r="F19" s="10">
        <f t="shared" si="2"/>
        <v>32871.969002251455</v>
      </c>
      <c r="G19" s="10">
        <v>7891.3613945714515</v>
      </c>
      <c r="H19" s="10">
        <v>24980.607607680002</v>
      </c>
      <c r="I19" s="10">
        <f t="shared" si="3"/>
        <v>1531.2333539474409</v>
      </c>
      <c r="J19" s="10">
        <v>450.28451478236798</v>
      </c>
      <c r="K19" s="10">
        <v>1080.948839165073</v>
      </c>
    </row>
    <row r="20" spans="1:11" ht="12" customHeight="1" x14ac:dyDescent="0.2">
      <c r="A20" s="8" t="s">
        <v>45</v>
      </c>
      <c r="B20" s="9">
        <f t="shared" si="0"/>
        <v>44143.663746176622</v>
      </c>
      <c r="C20" s="10">
        <f t="shared" si="1"/>
        <v>7786.1062740393982</v>
      </c>
      <c r="D20" s="10">
        <v>0</v>
      </c>
      <c r="E20" s="10">
        <v>7786.1062740393982</v>
      </c>
      <c r="F20" s="10">
        <f t="shared" si="2"/>
        <v>34637.726160864622</v>
      </c>
      <c r="G20" s="10">
        <v>8067.4216428146265</v>
      </c>
      <c r="H20" s="10">
        <v>26570.304518049998</v>
      </c>
      <c r="I20" s="10">
        <f t="shared" si="3"/>
        <v>1719.8313112726044</v>
      </c>
      <c r="J20" s="10">
        <v>495.65622849821449</v>
      </c>
      <c r="K20" s="10">
        <v>1224.1750827743899</v>
      </c>
    </row>
    <row r="21" spans="1:11" ht="12" customHeight="1" x14ac:dyDescent="0.2">
      <c r="A21" s="8" t="s">
        <v>46</v>
      </c>
      <c r="B21" s="9">
        <f t="shared" si="0"/>
        <v>44318.957056042404</v>
      </c>
      <c r="C21" s="10">
        <f t="shared" si="1"/>
        <v>7873.8945715169175</v>
      </c>
      <c r="D21" s="10">
        <v>0</v>
      </c>
      <c r="E21" s="10">
        <v>7873.8945715169175</v>
      </c>
      <c r="F21" s="10">
        <f t="shared" si="2"/>
        <v>34934.519203371943</v>
      </c>
      <c r="G21" s="10">
        <v>6579.3721395919447</v>
      </c>
      <c r="H21" s="10">
        <v>28355.147063780001</v>
      </c>
      <c r="I21" s="10">
        <f t="shared" si="3"/>
        <v>1510.5432811535454</v>
      </c>
      <c r="J21" s="10">
        <v>410.29866466060986</v>
      </c>
      <c r="K21" s="10">
        <v>1100.2446164929356</v>
      </c>
    </row>
    <row r="22" spans="1:11" ht="12" customHeight="1" x14ac:dyDescent="0.2">
      <c r="A22" s="8" t="s">
        <v>47</v>
      </c>
      <c r="B22" s="9">
        <f t="shared" si="0"/>
        <v>43409.305021580898</v>
      </c>
      <c r="C22" s="10">
        <f t="shared" si="1"/>
        <v>7908.6989588309007</v>
      </c>
      <c r="D22" s="10">
        <v>0</v>
      </c>
      <c r="E22" s="10">
        <v>7908.6989588309007</v>
      </c>
      <c r="F22" s="10">
        <f t="shared" si="2"/>
        <v>33987.212999179996</v>
      </c>
      <c r="G22" s="10">
        <v>4525.1105827699994</v>
      </c>
      <c r="H22" s="10">
        <v>29462.102416409998</v>
      </c>
      <c r="I22" s="10">
        <f t="shared" si="3"/>
        <v>1513.3930635700001</v>
      </c>
      <c r="J22" s="10">
        <v>142.58766</v>
      </c>
      <c r="K22" s="10">
        <v>1370.8054035700002</v>
      </c>
    </row>
    <row r="23" spans="1:11" ht="12" customHeight="1" x14ac:dyDescent="0.2">
      <c r="A23" s="8" t="s">
        <v>48</v>
      </c>
      <c r="B23" s="9">
        <f t="shared" si="0"/>
        <v>44985.81957028457</v>
      </c>
      <c r="C23" s="10">
        <f t="shared" si="1"/>
        <v>7969.0532364607152</v>
      </c>
      <c r="D23" s="10">
        <v>0</v>
      </c>
      <c r="E23" s="10">
        <v>7969.0532364607152</v>
      </c>
      <c r="F23" s="10">
        <f t="shared" si="2"/>
        <v>35413.990044087652</v>
      </c>
      <c r="G23" s="10">
        <v>4534.2098196576535</v>
      </c>
      <c r="H23" s="10">
        <v>30879.780224429996</v>
      </c>
      <c r="I23" s="10">
        <f t="shared" si="3"/>
        <v>1602.7762897362079</v>
      </c>
      <c r="J23" s="10">
        <v>372.40007277311656</v>
      </c>
      <c r="K23" s="10">
        <v>1230.3762169630913</v>
      </c>
    </row>
    <row r="24" spans="1:11" ht="12" customHeight="1" x14ac:dyDescent="0.2">
      <c r="A24" s="8" t="s">
        <v>49</v>
      </c>
      <c r="B24" s="9">
        <f t="shared" si="0"/>
        <v>46927.935465198163</v>
      </c>
      <c r="C24" s="10">
        <f t="shared" si="1"/>
        <v>7984.0856091464129</v>
      </c>
      <c r="D24" s="10">
        <v>0</v>
      </c>
      <c r="E24" s="10">
        <v>7984.0856091464129</v>
      </c>
      <c r="F24" s="10">
        <f t="shared" si="2"/>
        <v>37354.660031402775</v>
      </c>
      <c r="G24" s="10">
        <v>4668.6875660527749</v>
      </c>
      <c r="H24" s="10">
        <v>32685.972465350002</v>
      </c>
      <c r="I24" s="10">
        <f t="shared" si="3"/>
        <v>1589.1898246489714</v>
      </c>
      <c r="J24" s="10">
        <v>366.50113398759828</v>
      </c>
      <c r="K24" s="10">
        <v>1222.6886906613731</v>
      </c>
    </row>
    <row r="25" spans="1:11" ht="12" customHeight="1" x14ac:dyDescent="0.2">
      <c r="A25" s="8" t="s">
        <v>50</v>
      </c>
      <c r="B25" s="9">
        <f t="shared" si="0"/>
        <v>45959.142985702463</v>
      </c>
      <c r="C25" s="10">
        <f t="shared" si="1"/>
        <v>8035.3832665765858</v>
      </c>
      <c r="D25" s="10">
        <v>0</v>
      </c>
      <c r="E25" s="10">
        <v>8035.3832665765858</v>
      </c>
      <c r="F25" s="10">
        <f t="shared" si="2"/>
        <v>36367.456066803701</v>
      </c>
      <c r="G25" s="10">
        <v>3730.8589190136963</v>
      </c>
      <c r="H25" s="10">
        <v>32636.597147790002</v>
      </c>
      <c r="I25" s="10">
        <f t="shared" si="3"/>
        <v>1556.3036523221763</v>
      </c>
      <c r="J25" s="10">
        <v>393.27732977982885</v>
      </c>
      <c r="K25" s="10">
        <v>1163.0263225423473</v>
      </c>
    </row>
    <row r="26" spans="1:11" ht="12" customHeight="1" x14ac:dyDescent="0.2">
      <c r="A26" s="8" t="s">
        <v>51</v>
      </c>
      <c r="B26" s="9">
        <f t="shared" si="0"/>
        <v>43888.91488358756</v>
      </c>
      <c r="C26" s="10">
        <f t="shared" si="1"/>
        <v>8086.2560612199995</v>
      </c>
      <c r="D26" s="10">
        <v>0</v>
      </c>
      <c r="E26" s="10">
        <v>8086.2560612199995</v>
      </c>
      <c r="F26" s="10">
        <f t="shared" si="2"/>
        <v>34229.351150440001</v>
      </c>
      <c r="G26" s="10">
        <v>2003.0738339999989</v>
      </c>
      <c r="H26" s="10">
        <v>32226.277316440002</v>
      </c>
      <c r="I26" s="10">
        <f t="shared" si="3"/>
        <v>1573.3076719275623</v>
      </c>
      <c r="J26" s="10">
        <v>345.38916442734933</v>
      </c>
      <c r="K26" s="10">
        <v>1227.9185075002129</v>
      </c>
    </row>
    <row r="27" spans="1:11" ht="12" customHeight="1" x14ac:dyDescent="0.2">
      <c r="A27" s="8" t="s">
        <v>52</v>
      </c>
      <c r="B27" s="9">
        <f t="shared" si="0"/>
        <v>45043.508367586313</v>
      </c>
      <c r="C27" s="10">
        <f t="shared" si="1"/>
        <v>8140.1331833260228</v>
      </c>
      <c r="D27" s="10">
        <v>0</v>
      </c>
      <c r="E27" s="10">
        <v>8140.1331833260228</v>
      </c>
      <c r="F27" s="10">
        <f t="shared" si="2"/>
        <v>35340.027304410214</v>
      </c>
      <c r="G27" s="10">
        <v>2894.1802095902194</v>
      </c>
      <c r="H27" s="10">
        <v>32445.847094819994</v>
      </c>
      <c r="I27" s="10">
        <f t="shared" si="3"/>
        <v>1563.347879850076</v>
      </c>
      <c r="J27" s="10">
        <v>486.12369280778358</v>
      </c>
      <c r="K27" s="10">
        <v>1077.2241870422924</v>
      </c>
    </row>
    <row r="28" spans="1:11" ht="12" customHeight="1" x14ac:dyDescent="0.2">
      <c r="A28" s="8" t="s">
        <v>53</v>
      </c>
      <c r="B28" s="9">
        <f t="shared" si="0"/>
        <v>46350.691607815046</v>
      </c>
      <c r="C28" s="10">
        <f t="shared" si="1"/>
        <v>8194.2536017589609</v>
      </c>
      <c r="D28" s="10">
        <v>0</v>
      </c>
      <c r="E28" s="10">
        <v>8194.2536017589609</v>
      </c>
      <c r="F28" s="10">
        <f t="shared" si="2"/>
        <v>36616.953071152078</v>
      </c>
      <c r="G28" s="10">
        <v>4277.5248156720809</v>
      </c>
      <c r="H28" s="10">
        <v>32339.428255479994</v>
      </c>
      <c r="I28" s="10">
        <f t="shared" si="3"/>
        <v>1539.4849349040103</v>
      </c>
      <c r="J28" s="10">
        <v>495.3938810381581</v>
      </c>
      <c r="K28" s="10">
        <v>1044.0910538658522</v>
      </c>
    </row>
    <row r="29" spans="1:11" ht="12" customHeight="1" x14ac:dyDescent="0.2">
      <c r="A29" s="8" t="s">
        <v>54</v>
      </c>
      <c r="B29" s="9">
        <f t="shared" si="0"/>
        <v>46167.509490284086</v>
      </c>
      <c r="C29" s="10">
        <f t="shared" si="1"/>
        <v>8267.8689810043743</v>
      </c>
      <c r="D29" s="10">
        <v>0</v>
      </c>
      <c r="E29" s="10">
        <v>8267.8689810043743</v>
      </c>
      <c r="F29" s="10">
        <f t="shared" si="2"/>
        <v>36213.602369502885</v>
      </c>
      <c r="G29" s="10">
        <v>3315.1512464128855</v>
      </c>
      <c r="H29" s="10">
        <v>32898.451123090003</v>
      </c>
      <c r="I29" s="10">
        <f t="shared" si="3"/>
        <v>1686.0381397768256</v>
      </c>
      <c r="J29" s="10">
        <v>549.84421356158589</v>
      </c>
      <c r="K29" s="10">
        <v>1136.1939262152396</v>
      </c>
    </row>
    <row r="30" spans="1:11" ht="12" customHeight="1" x14ac:dyDescent="0.2">
      <c r="A30" s="8" t="s">
        <v>55</v>
      </c>
      <c r="B30" s="9">
        <f t="shared" si="0"/>
        <v>44371.29619510944</v>
      </c>
      <c r="C30" s="10">
        <f t="shared" si="1"/>
        <v>8319.4617875613203</v>
      </c>
      <c r="D30" s="10">
        <v>0</v>
      </c>
      <c r="E30" s="10">
        <v>8319.4617875613203</v>
      </c>
      <c r="F30" s="10">
        <f t="shared" si="2"/>
        <v>34078.194591539999</v>
      </c>
      <c r="G30" s="10">
        <v>1556.9249549999972</v>
      </c>
      <c r="H30" s="10">
        <v>32521.269636540001</v>
      </c>
      <c r="I30" s="10">
        <f t="shared" si="3"/>
        <v>1973.6398160081192</v>
      </c>
      <c r="J30" s="10">
        <v>229.47514355459913</v>
      </c>
      <c r="K30" s="10">
        <v>1744.1646724535201</v>
      </c>
    </row>
    <row r="31" spans="1:11" ht="12" customHeight="1" x14ac:dyDescent="0.2">
      <c r="A31" s="8" t="s">
        <v>56</v>
      </c>
      <c r="B31" s="9">
        <f t="shared" si="0"/>
        <v>46394.629726717998</v>
      </c>
      <c r="C31" s="10">
        <f t="shared" si="1"/>
        <v>8280.2430173025168</v>
      </c>
      <c r="D31" s="10">
        <v>0</v>
      </c>
      <c r="E31" s="10">
        <v>8280.2430173025168</v>
      </c>
      <c r="F31" s="10">
        <f t="shared" si="2"/>
        <v>36036.462331035604</v>
      </c>
      <c r="G31" s="10">
        <v>3539.8637743256013</v>
      </c>
      <c r="H31" s="10">
        <v>32496.59855671</v>
      </c>
      <c r="I31" s="10">
        <f t="shared" si="3"/>
        <v>2077.924378379882</v>
      </c>
      <c r="J31" s="10">
        <v>488.82565650544558</v>
      </c>
      <c r="K31" s="10">
        <v>1589.0987218744365</v>
      </c>
    </row>
    <row r="32" spans="1:11" ht="12" customHeight="1" x14ac:dyDescent="0.2">
      <c r="A32" s="8" t="s">
        <v>57</v>
      </c>
      <c r="B32" s="9">
        <f t="shared" si="0"/>
        <v>46582.402032112041</v>
      </c>
      <c r="C32" s="10">
        <f t="shared" si="1"/>
        <v>8226.7634592426857</v>
      </c>
      <c r="D32" s="10">
        <v>0</v>
      </c>
      <c r="E32" s="10">
        <v>8226.7634592426857</v>
      </c>
      <c r="F32" s="10">
        <f t="shared" si="2"/>
        <v>36149.902881387534</v>
      </c>
      <c r="G32" s="10">
        <v>3666.4816770675352</v>
      </c>
      <c r="H32" s="10">
        <v>32483.421204320002</v>
      </c>
      <c r="I32" s="10">
        <f t="shared" si="3"/>
        <v>2205.7356914818242</v>
      </c>
      <c r="J32" s="10">
        <v>543.05403387296099</v>
      </c>
      <c r="K32" s="10">
        <v>1662.6816576088631</v>
      </c>
    </row>
    <row r="33" spans="1:11" ht="12" customHeight="1" x14ac:dyDescent="0.2">
      <c r="A33" s="8" t="s">
        <v>58</v>
      </c>
      <c r="B33" s="9">
        <f t="shared" si="0"/>
        <v>45518.117816253143</v>
      </c>
      <c r="C33" s="10">
        <f t="shared" si="1"/>
        <v>8154.865238135354</v>
      </c>
      <c r="D33" s="10">
        <v>0</v>
      </c>
      <c r="E33" s="10">
        <v>8154.865238135354</v>
      </c>
      <c r="F33" s="10">
        <f t="shared" si="2"/>
        <v>34920.746523670008</v>
      </c>
      <c r="G33" s="10">
        <v>2796.9570513300091</v>
      </c>
      <c r="H33" s="10">
        <v>32123.789472339999</v>
      </c>
      <c r="I33" s="10">
        <f t="shared" si="3"/>
        <v>2442.5060544477838</v>
      </c>
      <c r="J33" s="10">
        <v>777.09369922470569</v>
      </c>
      <c r="K33" s="10">
        <v>1665.4123552230778</v>
      </c>
    </row>
    <row r="34" spans="1:11" ht="12" customHeight="1" x14ac:dyDescent="0.2">
      <c r="A34" s="8" t="s">
        <v>59</v>
      </c>
      <c r="B34" s="9">
        <f t="shared" si="0"/>
        <v>43723.798354888553</v>
      </c>
      <c r="C34" s="10">
        <f t="shared" si="1"/>
        <v>8073.3341300854554</v>
      </c>
      <c r="D34" s="10">
        <v>0</v>
      </c>
      <c r="E34" s="10">
        <v>8073.3341300854554</v>
      </c>
      <c r="F34" s="10">
        <f t="shared" si="2"/>
        <v>33596.062725579992</v>
      </c>
      <c r="G34" s="10">
        <v>1554.1628189999965</v>
      </c>
      <c r="H34" s="10">
        <v>32041.899906579994</v>
      </c>
      <c r="I34" s="10">
        <f t="shared" si="3"/>
        <v>2054.4014992231128</v>
      </c>
      <c r="J34" s="10">
        <v>361.07113007878741</v>
      </c>
      <c r="K34" s="10">
        <v>1693.3303691443252</v>
      </c>
    </row>
    <row r="35" spans="1:11" ht="12" customHeight="1" x14ac:dyDescent="0.2">
      <c r="A35" s="8" t="s">
        <v>60</v>
      </c>
      <c r="B35" s="9">
        <f t="shared" si="0"/>
        <v>45150.805239517664</v>
      </c>
      <c r="C35" s="10">
        <f t="shared" si="1"/>
        <v>7990.6906070735413</v>
      </c>
      <c r="D35" s="10">
        <v>0</v>
      </c>
      <c r="E35" s="10">
        <v>7990.6906070735413</v>
      </c>
      <c r="F35" s="10">
        <f t="shared" si="2"/>
        <v>34894.565392209995</v>
      </c>
      <c r="G35" s="10">
        <v>3031.7761758800007</v>
      </c>
      <c r="H35" s="10">
        <v>31862.789216329995</v>
      </c>
      <c r="I35" s="10">
        <f t="shared" si="3"/>
        <v>2265.5492402341297</v>
      </c>
      <c r="J35" s="10">
        <v>626.46519826516942</v>
      </c>
      <c r="K35" s="10">
        <v>1639.0840419689603</v>
      </c>
    </row>
    <row r="36" spans="1:11" ht="12" customHeight="1" x14ac:dyDescent="0.2">
      <c r="A36" s="8" t="s">
        <v>61</v>
      </c>
      <c r="B36" s="9">
        <f t="shared" si="0"/>
        <v>45564.423042615366</v>
      </c>
      <c r="C36" s="10">
        <f t="shared" si="1"/>
        <v>7647.695829855249</v>
      </c>
      <c r="D36" s="10">
        <v>0</v>
      </c>
      <c r="E36" s="10">
        <v>7647.695829855249</v>
      </c>
      <c r="F36" s="10">
        <f t="shared" si="2"/>
        <v>35778.608900179999</v>
      </c>
      <c r="G36" s="10">
        <v>3900.42263637</v>
      </c>
      <c r="H36" s="10">
        <v>31878.186263809999</v>
      </c>
      <c r="I36" s="10">
        <f t="shared" si="3"/>
        <v>2138.1183125801149</v>
      </c>
      <c r="J36" s="10">
        <v>546.70120724510207</v>
      </c>
      <c r="K36" s="10">
        <v>1591.4171053350128</v>
      </c>
    </row>
    <row r="37" spans="1:11" ht="12" customHeight="1" x14ac:dyDescent="0.2">
      <c r="A37" s="8" t="s">
        <v>62</v>
      </c>
      <c r="B37" s="9">
        <f t="shared" si="0"/>
        <v>53512.16964963905</v>
      </c>
      <c r="C37" s="10">
        <f t="shared" si="1"/>
        <v>7602.1041771691334</v>
      </c>
      <c r="D37" s="10">
        <v>0</v>
      </c>
      <c r="E37" s="10">
        <v>7602.1041771691334</v>
      </c>
      <c r="F37" s="10">
        <f t="shared" si="2"/>
        <v>43944.210336309996</v>
      </c>
      <c r="G37" s="10">
        <v>12114.752407870001</v>
      </c>
      <c r="H37" s="10">
        <v>31829.457928439995</v>
      </c>
      <c r="I37" s="10">
        <f t="shared" si="3"/>
        <v>1965.8551361599245</v>
      </c>
      <c r="J37" s="10">
        <v>345.66285335056773</v>
      </c>
      <c r="K37" s="10">
        <v>1620.1922828093568</v>
      </c>
    </row>
    <row r="38" spans="1:11" ht="12" customHeight="1" x14ac:dyDescent="0.2">
      <c r="A38" s="8" t="s">
        <v>63</v>
      </c>
      <c r="B38" s="9">
        <f t="shared" si="0"/>
        <v>47183.084543357952</v>
      </c>
      <c r="C38" s="10">
        <f t="shared" si="1"/>
        <v>7675.6049919699999</v>
      </c>
      <c r="D38" s="10">
        <v>0</v>
      </c>
      <c r="E38" s="10">
        <v>7675.6049919699999</v>
      </c>
      <c r="F38" s="10">
        <f t="shared" si="2"/>
        <v>37386.288625411522</v>
      </c>
      <c r="G38" s="10">
        <v>5598.4947905015197</v>
      </c>
      <c r="H38" s="10">
        <v>31787.79383491</v>
      </c>
      <c r="I38" s="10">
        <f t="shared" si="3"/>
        <v>2121.1909259764311</v>
      </c>
      <c r="J38" s="10">
        <v>373.27882531206762</v>
      </c>
      <c r="K38" s="10">
        <v>1747.9121006643636</v>
      </c>
    </row>
    <row r="39" spans="1:11" ht="12" customHeight="1" x14ac:dyDescent="0.2">
      <c r="A39" s="8" t="s">
        <v>64</v>
      </c>
      <c r="B39" s="9">
        <f t="shared" si="0"/>
        <v>51598.888268256422</v>
      </c>
      <c r="C39" s="10">
        <f t="shared" si="1"/>
        <v>7758.6088535199997</v>
      </c>
      <c r="D39" s="10">
        <v>0</v>
      </c>
      <c r="E39" s="10">
        <v>7758.6088535199997</v>
      </c>
      <c r="F39" s="10">
        <f t="shared" si="2"/>
        <v>41675.957098064893</v>
      </c>
      <c r="G39" s="10">
        <v>10222.264769154897</v>
      </c>
      <c r="H39" s="10">
        <v>31453.692328909998</v>
      </c>
      <c r="I39" s="10">
        <f t="shared" si="3"/>
        <v>2164.3223166715252</v>
      </c>
      <c r="J39" s="10">
        <v>416.86297823696486</v>
      </c>
      <c r="K39" s="10">
        <v>1747.4593384345606</v>
      </c>
    </row>
    <row r="40" spans="1:11" ht="12" customHeight="1" x14ac:dyDescent="0.2">
      <c r="A40" s="8" t="s">
        <v>65</v>
      </c>
      <c r="B40" s="9">
        <f t="shared" si="0"/>
        <v>60015.501886869803</v>
      </c>
      <c r="C40" s="10">
        <f t="shared" si="1"/>
        <v>7992.9460152892498</v>
      </c>
      <c r="D40" s="10">
        <v>0</v>
      </c>
      <c r="E40" s="10">
        <v>7992.9460152892498</v>
      </c>
      <c r="F40" s="10">
        <f t="shared" si="2"/>
        <v>49929.502009128089</v>
      </c>
      <c r="G40" s="10">
        <v>11473.044133218089</v>
      </c>
      <c r="H40" s="10">
        <v>38456.457875909997</v>
      </c>
      <c r="I40" s="10">
        <f t="shared" si="3"/>
        <v>2093.0538624524652</v>
      </c>
      <c r="J40" s="10">
        <v>401.49789567979298</v>
      </c>
      <c r="K40" s="10">
        <v>1691.5559667726723</v>
      </c>
    </row>
    <row r="41" spans="1:11" ht="12" customHeight="1" x14ac:dyDescent="0.2">
      <c r="A41" s="8" t="s">
        <v>66</v>
      </c>
      <c r="B41" s="9">
        <f t="shared" si="0"/>
        <v>71275.160836646974</v>
      </c>
      <c r="C41" s="10">
        <f t="shared" si="1"/>
        <v>8529.829997711533</v>
      </c>
      <c r="D41" s="10">
        <v>0</v>
      </c>
      <c r="E41" s="10">
        <v>8529.829997711533</v>
      </c>
      <c r="F41" s="10">
        <f t="shared" si="2"/>
        <v>60561.037019187177</v>
      </c>
      <c r="G41" s="10">
        <v>22107.261644057176</v>
      </c>
      <c r="H41" s="10">
        <v>38453.775375130004</v>
      </c>
      <c r="I41" s="10">
        <f t="shared" si="3"/>
        <v>2184.2938197482654</v>
      </c>
      <c r="J41" s="10">
        <v>559.08895671961534</v>
      </c>
      <c r="K41" s="10">
        <v>1625.2048630286499</v>
      </c>
    </row>
    <row r="42" spans="1:11" ht="12" customHeight="1" x14ac:dyDescent="0.2">
      <c r="A42" s="8" t="s">
        <v>67</v>
      </c>
      <c r="B42" s="9">
        <f t="shared" si="0"/>
        <v>79621.011931748115</v>
      </c>
      <c r="C42" s="10">
        <f t="shared" si="1"/>
        <v>8844.8376552299997</v>
      </c>
      <c r="D42" s="10">
        <v>0</v>
      </c>
      <c r="E42" s="10">
        <v>8844.8376552299997</v>
      </c>
      <c r="F42" s="10">
        <f t="shared" si="2"/>
        <v>67983.336353943087</v>
      </c>
      <c r="G42" s="10">
        <v>25540.235554093091</v>
      </c>
      <c r="H42" s="10">
        <v>42443.100799849999</v>
      </c>
      <c r="I42" s="10">
        <f t="shared" si="3"/>
        <v>2792.8379225750291</v>
      </c>
      <c r="J42" s="10">
        <v>437.13904943398012</v>
      </c>
      <c r="K42" s="10">
        <v>2355.6988731410488</v>
      </c>
    </row>
    <row r="43" spans="1:11" ht="12" customHeight="1" x14ac:dyDescent="0.2">
      <c r="A43" s="8" t="s">
        <v>68</v>
      </c>
      <c r="B43" s="9">
        <f t="shared" si="0"/>
        <v>89533.144953126524</v>
      </c>
      <c r="C43" s="10">
        <f t="shared" si="1"/>
        <v>9169.4747437424921</v>
      </c>
      <c r="D43" s="10">
        <v>0</v>
      </c>
      <c r="E43" s="10">
        <v>9169.4747437424921</v>
      </c>
      <c r="F43" s="10">
        <f t="shared" si="2"/>
        <v>76995.622154526267</v>
      </c>
      <c r="G43" s="10">
        <v>23467.37970862626</v>
      </c>
      <c r="H43" s="10">
        <v>53528.242445900003</v>
      </c>
      <c r="I43" s="10">
        <f t="shared" si="3"/>
        <v>3368.0480548577593</v>
      </c>
      <c r="J43" s="10">
        <v>618.7248298438252</v>
      </c>
      <c r="K43" s="10">
        <v>2749.323225013934</v>
      </c>
    </row>
    <row r="44" spans="1:11" ht="12" customHeight="1" x14ac:dyDescent="0.2">
      <c r="A44" s="8" t="s">
        <v>69</v>
      </c>
      <c r="B44" s="9">
        <f t="shared" si="0"/>
        <v>101267.70448630603</v>
      </c>
      <c r="C44" s="10">
        <f t="shared" si="1"/>
        <v>9523.0927056871806</v>
      </c>
      <c r="D44" s="10">
        <v>0</v>
      </c>
      <c r="E44" s="10">
        <v>9523.0927056871806</v>
      </c>
      <c r="F44" s="10">
        <f t="shared" si="2"/>
        <v>88254.138153955777</v>
      </c>
      <c r="G44" s="10">
        <v>30487.460748785779</v>
      </c>
      <c r="H44" s="10">
        <v>57766.677405170005</v>
      </c>
      <c r="I44" s="10">
        <f t="shared" si="3"/>
        <v>3490.4736266630589</v>
      </c>
      <c r="J44" s="10">
        <v>702.67156321062703</v>
      </c>
      <c r="K44" s="10">
        <v>2787.8020634524319</v>
      </c>
    </row>
    <row r="45" spans="1:11" ht="12" customHeight="1" x14ac:dyDescent="0.2">
      <c r="A45" s="8" t="s">
        <v>70</v>
      </c>
      <c r="B45" s="9">
        <f t="shared" si="0"/>
        <v>103099.38702309807</v>
      </c>
      <c r="C45" s="10">
        <f t="shared" si="1"/>
        <v>9887.1449076778881</v>
      </c>
      <c r="D45" s="10">
        <v>0</v>
      </c>
      <c r="E45" s="10">
        <v>9887.1449076778881</v>
      </c>
      <c r="F45" s="10">
        <f t="shared" si="2"/>
        <v>89870.243465936335</v>
      </c>
      <c r="G45" s="10">
        <v>28099.701103776322</v>
      </c>
      <c r="H45" s="10">
        <v>61770.542362160013</v>
      </c>
      <c r="I45" s="10">
        <f t="shared" si="3"/>
        <v>3341.9986494838431</v>
      </c>
      <c r="J45" s="10">
        <v>593.28987923763884</v>
      </c>
      <c r="K45" s="10">
        <v>2748.7087702462045</v>
      </c>
    </row>
    <row r="46" spans="1:11" ht="12" customHeight="1" x14ac:dyDescent="0.2">
      <c r="A46" s="8" t="s">
        <v>71</v>
      </c>
      <c r="B46" s="9">
        <f t="shared" si="0"/>
        <v>104685.41766669987</v>
      </c>
      <c r="C46" s="10">
        <f t="shared" si="1"/>
        <v>10308.355290001819</v>
      </c>
      <c r="D46" s="10">
        <v>0</v>
      </c>
      <c r="E46" s="10">
        <v>10308.355290001819</v>
      </c>
      <c r="F46" s="10">
        <f t="shared" si="2"/>
        <v>91534.99183374492</v>
      </c>
      <c r="G46" s="10">
        <v>20460.254255204894</v>
      </c>
      <c r="H46" s="10">
        <v>71074.737578540022</v>
      </c>
      <c r="I46" s="10">
        <f t="shared" si="3"/>
        <v>2842.0705429531404</v>
      </c>
      <c r="J46" s="10">
        <v>691.28893729607069</v>
      </c>
      <c r="K46" s="10">
        <v>2150.7816056570696</v>
      </c>
    </row>
    <row r="47" spans="1:11" ht="12" customHeight="1" x14ac:dyDescent="0.2">
      <c r="A47" s="8" t="s">
        <v>72</v>
      </c>
      <c r="B47" s="9">
        <f t="shared" si="0"/>
        <v>124301.91441336888</v>
      </c>
      <c r="C47" s="10">
        <f t="shared" si="1"/>
        <v>11029.197761322795</v>
      </c>
      <c r="D47" s="10">
        <v>0</v>
      </c>
      <c r="E47" s="10">
        <v>11029.197761322795</v>
      </c>
      <c r="F47" s="10">
        <f t="shared" si="2"/>
        <v>99803.614920862543</v>
      </c>
      <c r="G47" s="10">
        <v>18465.943383832531</v>
      </c>
      <c r="H47" s="10">
        <v>81337.671537030008</v>
      </c>
      <c r="I47" s="10">
        <f t="shared" si="3"/>
        <v>13469.101731183551</v>
      </c>
      <c r="J47" s="10">
        <v>760.47509333028404</v>
      </c>
      <c r="K47" s="10">
        <v>12708.626637853267</v>
      </c>
    </row>
    <row r="48" spans="1:11" ht="12" customHeight="1" x14ac:dyDescent="0.2">
      <c r="A48" s="8" t="s">
        <v>73</v>
      </c>
      <c r="B48" s="9">
        <f t="shared" si="0"/>
        <v>123715.78780944337</v>
      </c>
      <c r="C48" s="10">
        <f t="shared" si="1"/>
        <v>11895.673646780628</v>
      </c>
      <c r="D48" s="10">
        <v>0</v>
      </c>
      <c r="E48" s="10">
        <v>11895.673646780628</v>
      </c>
      <c r="F48" s="10">
        <f t="shared" si="2"/>
        <v>96055.325831996641</v>
      </c>
      <c r="G48" s="10">
        <v>10895.451474856634</v>
      </c>
      <c r="H48" s="10">
        <v>85159.874357140012</v>
      </c>
      <c r="I48" s="10">
        <f t="shared" si="3"/>
        <v>15764.788330666102</v>
      </c>
      <c r="J48" s="10">
        <v>481.50454876131641</v>
      </c>
      <c r="K48" s="10">
        <v>15283.283781904785</v>
      </c>
    </row>
    <row r="49" spans="1:11" ht="12" customHeight="1" x14ac:dyDescent="0.2">
      <c r="A49" s="8" t="s">
        <v>74</v>
      </c>
      <c r="B49" s="9">
        <f t="shared" si="0"/>
        <v>139239.40186912136</v>
      </c>
      <c r="C49" s="10">
        <f t="shared" si="1"/>
        <v>12850.16351156107</v>
      </c>
      <c r="D49" s="10">
        <v>0</v>
      </c>
      <c r="E49" s="10">
        <v>12850.16351156107</v>
      </c>
      <c r="F49" s="10">
        <f t="shared" si="2"/>
        <v>101924.96435657657</v>
      </c>
      <c r="G49" s="10">
        <v>12514.438109726569</v>
      </c>
      <c r="H49" s="10">
        <v>89410.52624685</v>
      </c>
      <c r="I49" s="10">
        <f t="shared" si="3"/>
        <v>24464.274000983718</v>
      </c>
      <c r="J49" s="10">
        <v>336.1505860791101</v>
      </c>
      <c r="K49" s="10">
        <v>24128.123414904607</v>
      </c>
    </row>
    <row r="50" spans="1:11" ht="12" customHeight="1" x14ac:dyDescent="0.2">
      <c r="A50" s="8" t="s">
        <v>75</v>
      </c>
      <c r="B50" s="9">
        <f t="shared" si="0"/>
        <v>144229.6369212654</v>
      </c>
      <c r="C50" s="10">
        <f t="shared" si="1"/>
        <v>13711.1877012</v>
      </c>
      <c r="D50" s="10">
        <v>0</v>
      </c>
      <c r="E50" s="10">
        <v>13711.1877012</v>
      </c>
      <c r="F50" s="10">
        <f t="shared" si="2"/>
        <v>96380.639530354238</v>
      </c>
      <c r="G50" s="10">
        <v>7203.3304255942321</v>
      </c>
      <c r="H50" s="10">
        <v>89177.309104760003</v>
      </c>
      <c r="I50" s="10">
        <f t="shared" si="3"/>
        <v>34137.809689711139</v>
      </c>
      <c r="J50" s="10">
        <v>731.16154092698378</v>
      </c>
      <c r="K50" s="10">
        <v>33406.648148784152</v>
      </c>
    </row>
    <row r="51" spans="1:11" ht="12" customHeight="1" x14ac:dyDescent="0.2">
      <c r="A51" s="8" t="s">
        <v>76</v>
      </c>
      <c r="B51" s="9">
        <f t="shared" si="0"/>
        <v>155835.10130134635</v>
      </c>
      <c r="C51" s="10">
        <f t="shared" si="1"/>
        <v>14472.332802515639</v>
      </c>
      <c r="D51" s="10">
        <v>0</v>
      </c>
      <c r="E51" s="10">
        <v>14472.332802515639</v>
      </c>
      <c r="F51" s="10">
        <f t="shared" si="2"/>
        <v>91503.388998340393</v>
      </c>
      <c r="G51" s="10">
        <v>2060.5865698504099</v>
      </c>
      <c r="H51" s="10">
        <v>89442.802428489988</v>
      </c>
      <c r="I51" s="10">
        <f t="shared" si="3"/>
        <v>49859.379500490322</v>
      </c>
      <c r="J51" s="10">
        <v>685.89527671157293</v>
      </c>
      <c r="K51" s="10">
        <v>49173.484223778752</v>
      </c>
    </row>
    <row r="52" spans="1:11" ht="12" customHeight="1" x14ac:dyDescent="0.2">
      <c r="A52" s="8" t="s">
        <v>77</v>
      </c>
      <c r="B52" s="9">
        <f t="shared" si="0"/>
        <v>158671.22647626328</v>
      </c>
      <c r="C52" s="10">
        <f t="shared" si="1"/>
        <v>14790.790207764638</v>
      </c>
      <c r="D52" s="10">
        <v>0</v>
      </c>
      <c r="E52" s="10">
        <v>14790.790207764638</v>
      </c>
      <c r="F52" s="10">
        <f t="shared" si="2"/>
        <v>89741.505107763835</v>
      </c>
      <c r="G52" s="10">
        <v>728.46660989383065</v>
      </c>
      <c r="H52" s="10">
        <v>89013.038497870002</v>
      </c>
      <c r="I52" s="10">
        <f t="shared" si="3"/>
        <v>54138.931160734814</v>
      </c>
      <c r="J52" s="10">
        <v>508.50964232693286</v>
      </c>
      <c r="K52" s="10">
        <v>53630.421518407878</v>
      </c>
    </row>
    <row r="53" spans="1:11" ht="12" customHeight="1" x14ac:dyDescent="0.2">
      <c r="A53" s="8" t="s">
        <v>78</v>
      </c>
      <c r="B53" s="9">
        <f t="shared" si="0"/>
        <v>187893.58683456446</v>
      </c>
      <c r="C53" s="10">
        <f t="shared" si="1"/>
        <v>62192.349040337787</v>
      </c>
      <c r="D53" s="10">
        <v>0</v>
      </c>
      <c r="E53" s="10">
        <v>62192.349040337787</v>
      </c>
      <c r="F53" s="10">
        <f t="shared" si="2"/>
        <v>96251.123577895749</v>
      </c>
      <c r="G53" s="10">
        <v>724.14612736575282</v>
      </c>
      <c r="H53" s="10">
        <v>95526.977450530001</v>
      </c>
      <c r="I53" s="10">
        <f t="shared" si="3"/>
        <v>29450.114216330912</v>
      </c>
      <c r="J53" s="10">
        <v>426.20579535706304</v>
      </c>
      <c r="K53" s="10">
        <v>29023.90842097385</v>
      </c>
    </row>
    <row r="54" spans="1:11" ht="12" customHeight="1" x14ac:dyDescent="0.2">
      <c r="A54" s="8" t="s">
        <v>79</v>
      </c>
      <c r="B54" s="9">
        <f t="shared" si="0"/>
        <v>189726.68796433514</v>
      </c>
      <c r="C54" s="10">
        <f t="shared" si="1"/>
        <v>58388.098293798728</v>
      </c>
      <c r="D54" s="10">
        <v>0</v>
      </c>
      <c r="E54" s="10">
        <v>58388.098293798728</v>
      </c>
      <c r="F54" s="10">
        <f t="shared" si="2"/>
        <v>94030.524235176912</v>
      </c>
      <c r="G54" s="10">
        <v>3794.3939299152999</v>
      </c>
      <c r="H54" s="10">
        <v>90236.130305261613</v>
      </c>
      <c r="I54" s="10">
        <f t="shared" si="3"/>
        <v>37308.065435359495</v>
      </c>
      <c r="J54" s="10">
        <v>557.64586060475642</v>
      </c>
      <c r="K54" s="10">
        <v>36750.419574754735</v>
      </c>
    </row>
    <row r="55" spans="1:11" ht="12" customHeight="1" x14ac:dyDescent="0.2">
      <c r="A55" s="8" t="s">
        <v>80</v>
      </c>
      <c r="B55" s="9">
        <f t="shared" si="0"/>
        <v>194273.52236960284</v>
      </c>
      <c r="C55" s="10">
        <f t="shared" si="1"/>
        <v>59346.236737140003</v>
      </c>
      <c r="D55" s="10">
        <v>0</v>
      </c>
      <c r="E55" s="10">
        <v>59346.236737140003</v>
      </c>
      <c r="F55" s="10">
        <f t="shared" si="2"/>
        <v>87665.365017930017</v>
      </c>
      <c r="G55" s="10">
        <v>3483.7848302699999</v>
      </c>
      <c r="H55" s="10">
        <v>84181.580187660016</v>
      </c>
      <c r="I55" s="10">
        <f t="shared" si="3"/>
        <v>47261.920614532799</v>
      </c>
      <c r="J55" s="10">
        <v>569.06920873566787</v>
      </c>
      <c r="K55" s="10">
        <v>46692.851405797133</v>
      </c>
    </row>
    <row r="56" spans="1:11" ht="12" customHeight="1" x14ac:dyDescent="0.2">
      <c r="A56" s="8" t="s">
        <v>81</v>
      </c>
      <c r="B56" s="9">
        <f t="shared" si="0"/>
        <v>199755.81033443136</v>
      </c>
      <c r="C56" s="10">
        <f t="shared" si="1"/>
        <v>62019.590962319999</v>
      </c>
      <c r="D56" s="10">
        <v>0</v>
      </c>
      <c r="E56" s="10">
        <v>62019.590962319999</v>
      </c>
      <c r="F56" s="10">
        <f t="shared" si="2"/>
        <v>84932.181916250003</v>
      </c>
      <c r="G56" s="10">
        <v>3961.2780684699997</v>
      </c>
      <c r="H56" s="10">
        <v>80970.903847780006</v>
      </c>
      <c r="I56" s="10">
        <f t="shared" si="3"/>
        <v>52804.037455861326</v>
      </c>
      <c r="J56" s="10">
        <v>1826.7625887301845</v>
      </c>
      <c r="K56" s="10">
        <v>50977.274867131142</v>
      </c>
    </row>
    <row r="57" spans="1:11" ht="12" customHeight="1" x14ac:dyDescent="0.2">
      <c r="A57" s="8" t="s">
        <v>82</v>
      </c>
      <c r="B57" s="9">
        <f t="shared" si="0"/>
        <v>210430.68079217488</v>
      </c>
      <c r="C57" s="10">
        <f t="shared" si="1"/>
        <v>61468.087974850001</v>
      </c>
      <c r="D57" s="10">
        <v>0</v>
      </c>
      <c r="E57" s="10">
        <v>61468.087974850001</v>
      </c>
      <c r="F57" s="10">
        <f t="shared" si="2"/>
        <v>90464.268195869037</v>
      </c>
      <c r="G57" s="10">
        <v>4982.6964443490415</v>
      </c>
      <c r="H57" s="10">
        <v>85481.571751519994</v>
      </c>
      <c r="I57" s="10">
        <f t="shared" si="3"/>
        <v>58498.324621455846</v>
      </c>
      <c r="J57" s="10">
        <v>2236.2633286559299</v>
      </c>
      <c r="K57" s="10">
        <v>56262.061292799917</v>
      </c>
    </row>
    <row r="58" spans="1:11" ht="12" customHeight="1" x14ac:dyDescent="0.2">
      <c r="A58" s="8" t="s">
        <v>83</v>
      </c>
      <c r="B58" s="9">
        <f t="shared" si="0"/>
        <v>210026.06532608817</v>
      </c>
      <c r="C58" s="10">
        <f t="shared" si="1"/>
        <v>62099.053768140002</v>
      </c>
      <c r="D58" s="10">
        <v>0</v>
      </c>
      <c r="E58" s="10">
        <v>62099.053768140002</v>
      </c>
      <c r="F58" s="10">
        <f t="shared" si="2"/>
        <v>87316.047874069991</v>
      </c>
      <c r="G58" s="10">
        <v>2504.07945307</v>
      </c>
      <c r="H58" s="10">
        <v>84811.968420999998</v>
      </c>
      <c r="I58" s="10">
        <f t="shared" si="3"/>
        <v>60610.963683878188</v>
      </c>
      <c r="J58" s="10">
        <v>1885.8673000791164</v>
      </c>
      <c r="K58" s="10">
        <v>58725.096383799071</v>
      </c>
    </row>
    <row r="59" spans="1:11" ht="12" customHeight="1" x14ac:dyDescent="0.2">
      <c r="A59" s="8" t="s">
        <v>84</v>
      </c>
      <c r="B59" s="9">
        <f t="shared" si="0"/>
        <v>218269.02393624056</v>
      </c>
      <c r="C59" s="10">
        <f t="shared" si="1"/>
        <v>31452.692414689998</v>
      </c>
      <c r="D59" s="10">
        <v>0</v>
      </c>
      <c r="E59" s="10">
        <v>31452.692414689998</v>
      </c>
      <c r="F59" s="10">
        <f t="shared" si="2"/>
        <v>124591.58176233001</v>
      </c>
      <c r="G59" s="10">
        <v>4900.2152469799994</v>
      </c>
      <c r="H59" s="10">
        <v>119691.36651535</v>
      </c>
      <c r="I59" s="10">
        <f t="shared" si="3"/>
        <v>62224.749759220555</v>
      </c>
      <c r="J59" s="10">
        <v>1770.6331618162872</v>
      </c>
      <c r="K59" s="10">
        <v>60454.116597404267</v>
      </c>
    </row>
    <row r="60" spans="1:11" ht="12" customHeight="1" x14ac:dyDescent="0.2">
      <c r="A60" s="8" t="s">
        <v>85</v>
      </c>
      <c r="B60" s="9">
        <f t="shared" si="0"/>
        <v>218381.05653164221</v>
      </c>
      <c r="C60" s="10">
        <f t="shared" si="1"/>
        <v>32035.16178821</v>
      </c>
      <c r="D60" s="10">
        <v>0</v>
      </c>
      <c r="E60" s="10">
        <v>32035.16178821</v>
      </c>
      <c r="F60" s="10">
        <f t="shared" si="2"/>
        <v>120392.22723313005</v>
      </c>
      <c r="G60" s="10">
        <v>5443.3326379700011</v>
      </c>
      <c r="H60" s="10">
        <v>114948.89459516005</v>
      </c>
      <c r="I60" s="10">
        <f t="shared" si="3"/>
        <v>65953.667510302155</v>
      </c>
      <c r="J60" s="10">
        <v>1377.6831554964128</v>
      </c>
      <c r="K60" s="10">
        <v>64575.98435480574</v>
      </c>
    </row>
    <row r="61" spans="1:11" ht="12" customHeight="1" x14ac:dyDescent="0.2">
      <c r="A61" s="8" t="s">
        <v>86</v>
      </c>
      <c r="B61" s="9">
        <f t="shared" si="0"/>
        <v>218447.22719134321</v>
      </c>
      <c r="C61" s="10">
        <f t="shared" si="1"/>
        <v>32180.644644830001</v>
      </c>
      <c r="D61" s="10">
        <v>0</v>
      </c>
      <c r="E61" s="10">
        <v>32180.644644830001</v>
      </c>
      <c r="F61" s="10">
        <f t="shared" si="2"/>
        <v>118214.4910695</v>
      </c>
      <c r="G61" s="10">
        <v>3960.808026870001</v>
      </c>
      <c r="H61" s="10">
        <v>114253.68304263</v>
      </c>
      <c r="I61" s="10">
        <f t="shared" si="3"/>
        <v>68052.091477013208</v>
      </c>
      <c r="J61" s="10">
        <v>1170.3097853585509</v>
      </c>
      <c r="K61" s="10">
        <v>66881.781691654658</v>
      </c>
    </row>
    <row r="62" spans="1:11" ht="12" customHeight="1" x14ac:dyDescent="0.2">
      <c r="A62" s="8" t="s">
        <v>87</v>
      </c>
      <c r="B62" s="9">
        <f t="shared" si="0"/>
        <v>215241.55072006659</v>
      </c>
      <c r="C62" s="10">
        <f t="shared" si="1"/>
        <v>31355.999465860001</v>
      </c>
      <c r="D62" s="10">
        <v>0</v>
      </c>
      <c r="E62" s="10">
        <v>31355.999465860001</v>
      </c>
      <c r="F62" s="10">
        <f t="shared" si="2"/>
        <v>112544.96223529856</v>
      </c>
      <c r="G62" s="10">
        <v>2220.2145327985709</v>
      </c>
      <c r="H62" s="10">
        <v>110324.74770249998</v>
      </c>
      <c r="I62" s="10">
        <f t="shared" si="3"/>
        <v>71340.589018908024</v>
      </c>
      <c r="J62" s="10">
        <v>1453.8241621099246</v>
      </c>
      <c r="K62" s="10">
        <v>69886.764856798094</v>
      </c>
    </row>
    <row r="63" spans="1:11" ht="12" customHeight="1" x14ac:dyDescent="0.2">
      <c r="A63" s="8" t="s">
        <v>88</v>
      </c>
      <c r="B63" s="9">
        <f t="shared" si="0"/>
        <v>215003.89403898333</v>
      </c>
      <c r="C63" s="10">
        <f t="shared" si="1"/>
        <v>28524.685757300002</v>
      </c>
      <c r="D63" s="10">
        <v>0</v>
      </c>
      <c r="E63" s="10">
        <v>28524.685757300002</v>
      </c>
      <c r="F63" s="10">
        <f t="shared" si="2"/>
        <v>114400.58768832724</v>
      </c>
      <c r="G63" s="10">
        <v>2414.8539202372531</v>
      </c>
      <c r="H63" s="10">
        <v>111985.73376808999</v>
      </c>
      <c r="I63" s="10">
        <f t="shared" si="3"/>
        <v>72078.6205933561</v>
      </c>
      <c r="J63" s="10">
        <v>1490.3989886284085</v>
      </c>
      <c r="K63" s="10">
        <v>70588.221604727689</v>
      </c>
    </row>
    <row r="64" spans="1:11" ht="12" customHeight="1" x14ac:dyDescent="0.2">
      <c r="A64" s="8" t="s">
        <v>89</v>
      </c>
      <c r="B64" s="9">
        <f t="shared" si="0"/>
        <v>209464.4852634829</v>
      </c>
      <c r="C64" s="10">
        <f t="shared" si="1"/>
        <v>21571.72696421366</v>
      </c>
      <c r="D64" s="10">
        <v>0</v>
      </c>
      <c r="E64" s="10">
        <v>21571.72696421366</v>
      </c>
      <c r="F64" s="10">
        <f t="shared" si="2"/>
        <v>116034.16341060998</v>
      </c>
      <c r="G64" s="10">
        <v>3398.706844880001</v>
      </c>
      <c r="H64" s="10">
        <v>112635.45656572998</v>
      </c>
      <c r="I64" s="10">
        <f t="shared" si="3"/>
        <v>71858.594888659252</v>
      </c>
      <c r="J64" s="10">
        <v>1413.2811046582431</v>
      </c>
      <c r="K64" s="10">
        <v>70445.313784001002</v>
      </c>
    </row>
    <row r="65" spans="1:11" ht="12" customHeight="1" x14ac:dyDescent="0.2">
      <c r="A65" s="8" t="s">
        <v>90</v>
      </c>
      <c r="B65" s="9">
        <f t="shared" si="0"/>
        <v>208228.5788198658</v>
      </c>
      <c r="C65" s="10">
        <f t="shared" si="1"/>
        <v>21013.130905529288</v>
      </c>
      <c r="D65" s="10">
        <v>0</v>
      </c>
      <c r="E65" s="10">
        <v>21013.130905529288</v>
      </c>
      <c r="F65" s="10">
        <f t="shared" si="2"/>
        <v>115431.68502550997</v>
      </c>
      <c r="G65" s="10">
        <v>3522.7559690100006</v>
      </c>
      <c r="H65" s="10">
        <v>111908.92905649997</v>
      </c>
      <c r="I65" s="10">
        <f t="shared" si="3"/>
        <v>71783.762888826546</v>
      </c>
      <c r="J65" s="10">
        <v>1396.0210742377478</v>
      </c>
      <c r="K65" s="10">
        <v>70387.741814588793</v>
      </c>
    </row>
    <row r="66" spans="1:11" ht="12" customHeight="1" x14ac:dyDescent="0.2">
      <c r="A66" s="8" t="s">
        <v>91</v>
      </c>
      <c r="B66" s="9">
        <f t="shared" si="0"/>
        <v>203381.56359135927</v>
      </c>
      <c r="C66" s="10">
        <f t="shared" si="1"/>
        <v>20917.86849878154</v>
      </c>
      <c r="D66" s="10">
        <v>0</v>
      </c>
      <c r="E66" s="10">
        <v>20917.86849878154</v>
      </c>
      <c r="F66" s="10">
        <f t="shared" si="2"/>
        <v>119071.65784289999</v>
      </c>
      <c r="G66" s="10">
        <v>3754.0280461500001</v>
      </c>
      <c r="H66" s="10">
        <v>115317.62979675</v>
      </c>
      <c r="I66" s="10">
        <f t="shared" si="3"/>
        <v>63392.037249677727</v>
      </c>
      <c r="J66" s="10">
        <v>1304.0578307239427</v>
      </c>
      <c r="K66" s="10">
        <v>62087.979418953786</v>
      </c>
    </row>
    <row r="67" spans="1:11" ht="12" customHeight="1" x14ac:dyDescent="0.2">
      <c r="A67" s="8" t="s">
        <v>92</v>
      </c>
      <c r="B67" s="9">
        <f t="shared" si="0"/>
        <v>203595.95089799806</v>
      </c>
      <c r="C67" s="10">
        <f t="shared" si="1"/>
        <v>20478.417764810696</v>
      </c>
      <c r="D67" s="11">
        <v>0</v>
      </c>
      <c r="E67" s="10">
        <v>20478.417764810696</v>
      </c>
      <c r="F67" s="10">
        <f t="shared" si="2"/>
        <v>128529.63027786509</v>
      </c>
      <c r="G67" s="10">
        <v>5840.8726110909674</v>
      </c>
      <c r="H67" s="10">
        <v>122688.75766677412</v>
      </c>
      <c r="I67" s="12">
        <f t="shared" si="3"/>
        <v>54587.902855322289</v>
      </c>
      <c r="J67" s="10">
        <v>1548.9712718334029</v>
      </c>
      <c r="K67" s="10">
        <v>53038.931583488884</v>
      </c>
    </row>
    <row r="68" spans="1:11" ht="12" customHeight="1" x14ac:dyDescent="0.2">
      <c r="A68" s="8" t="s">
        <v>93</v>
      </c>
      <c r="B68" s="9">
        <f t="shared" si="0"/>
        <v>204118.22659645753</v>
      </c>
      <c r="C68" s="10">
        <f t="shared" si="1"/>
        <v>20561.416044875725</v>
      </c>
      <c r="D68" s="11">
        <v>0</v>
      </c>
      <c r="E68" s="10">
        <v>20561.416044875725</v>
      </c>
      <c r="F68" s="10">
        <f t="shared" si="2"/>
        <v>128837.14260800852</v>
      </c>
      <c r="G68" s="10">
        <v>4852.2738248119786</v>
      </c>
      <c r="H68" s="10">
        <v>123984.86878319655</v>
      </c>
      <c r="I68" s="12">
        <f t="shared" si="3"/>
        <v>54719.667943573288</v>
      </c>
      <c r="J68" s="10">
        <v>1401.5595791376822</v>
      </c>
      <c r="K68" s="10">
        <v>53318.108364435604</v>
      </c>
    </row>
    <row r="69" spans="1:11" ht="12" customHeight="1" x14ac:dyDescent="0.2">
      <c r="A69" s="8" t="s">
        <v>94</v>
      </c>
      <c r="B69" s="9">
        <f t="shared" si="0"/>
        <v>203581.04663930021</v>
      </c>
      <c r="C69" s="10">
        <f t="shared" si="1"/>
        <v>20651.62075873428</v>
      </c>
      <c r="D69" s="11">
        <v>0</v>
      </c>
      <c r="E69" s="10">
        <v>20651.62075873428</v>
      </c>
      <c r="F69" s="10">
        <f t="shared" si="2"/>
        <v>128199.27044937217</v>
      </c>
      <c r="G69" s="10">
        <v>3730.825923952531</v>
      </c>
      <c r="H69" s="10">
        <v>124468.44452541963</v>
      </c>
      <c r="I69" s="12">
        <f t="shared" si="3"/>
        <v>54730.155431193765</v>
      </c>
      <c r="J69" s="10">
        <v>1089.9423766216664</v>
      </c>
      <c r="K69" s="10">
        <v>53640.213054572101</v>
      </c>
    </row>
    <row r="70" spans="1:11" ht="12" customHeight="1" x14ac:dyDescent="0.2">
      <c r="A70" s="8" t="s">
        <v>95</v>
      </c>
      <c r="B70" s="9">
        <f t="shared" si="0"/>
        <v>201673.85463999939</v>
      </c>
      <c r="C70" s="10">
        <f t="shared" si="1"/>
        <v>20713.203654629997</v>
      </c>
      <c r="D70" s="11">
        <v>0</v>
      </c>
      <c r="E70" s="10">
        <v>20713.203654629997</v>
      </c>
      <c r="F70" s="10">
        <f t="shared" si="2"/>
        <v>125760.85327658016</v>
      </c>
      <c r="G70" s="10">
        <v>1374.8622494378233</v>
      </c>
      <c r="H70" s="10">
        <v>124385.99102714234</v>
      </c>
      <c r="I70" s="12">
        <f t="shared" si="3"/>
        <v>55199.797708789221</v>
      </c>
      <c r="J70" s="10">
        <v>1697.7988332228347</v>
      </c>
      <c r="K70" s="10">
        <v>53501.998875566387</v>
      </c>
    </row>
    <row r="71" spans="1:11" ht="12" customHeight="1" x14ac:dyDescent="0.2">
      <c r="A71" s="8" t="s">
        <v>96</v>
      </c>
      <c r="B71" s="9">
        <f t="shared" si="0"/>
        <v>207211.20083883556</v>
      </c>
      <c r="C71" s="10">
        <f t="shared" si="1"/>
        <v>20941.645111405411</v>
      </c>
      <c r="D71" s="11">
        <v>0</v>
      </c>
      <c r="E71" s="10">
        <v>20941.645111405411</v>
      </c>
      <c r="F71" s="10">
        <f t="shared" si="2"/>
        <v>131435.60684017948</v>
      </c>
      <c r="G71" s="10">
        <v>4679.8937881126212</v>
      </c>
      <c r="H71" s="10">
        <v>126755.71305206684</v>
      </c>
      <c r="I71" s="12">
        <f t="shared" si="3"/>
        <v>54833.948887250692</v>
      </c>
      <c r="J71" s="10">
        <v>1309.2504565092374</v>
      </c>
      <c r="K71" s="10">
        <v>53524.698430741453</v>
      </c>
    </row>
    <row r="72" spans="1:11" ht="12" customHeight="1" x14ac:dyDescent="0.2">
      <c r="A72" s="8" t="s">
        <v>97</v>
      </c>
      <c r="B72" s="9">
        <f t="shared" si="0"/>
        <v>200396.62183832741</v>
      </c>
      <c r="C72" s="10">
        <f t="shared" si="1"/>
        <v>21132.212110195502</v>
      </c>
      <c r="D72" s="11">
        <v>0</v>
      </c>
      <c r="E72" s="10">
        <v>21132.212110195502</v>
      </c>
      <c r="F72" s="10">
        <f t="shared" si="2"/>
        <v>124320.749054377</v>
      </c>
      <c r="G72" s="10">
        <v>3729.1505936483354</v>
      </c>
      <c r="H72" s="10">
        <v>120591.59846072867</v>
      </c>
      <c r="I72" s="12">
        <f t="shared" si="3"/>
        <v>54943.660673754901</v>
      </c>
      <c r="J72" s="12">
        <v>1381.6890814601343</v>
      </c>
      <c r="K72" s="12">
        <v>53561.971592294765</v>
      </c>
    </row>
    <row r="73" spans="1:11" ht="12" customHeight="1" x14ac:dyDescent="0.2">
      <c r="A73" s="8" t="s">
        <v>98</v>
      </c>
      <c r="B73" s="9">
        <f t="shared" si="0"/>
        <v>202470.40117170764</v>
      </c>
      <c r="C73" s="10">
        <f t="shared" si="1"/>
        <v>21254.986831457805</v>
      </c>
      <c r="D73" s="11">
        <v>0</v>
      </c>
      <c r="E73" s="10">
        <v>21254.986831457805</v>
      </c>
      <c r="F73" s="10">
        <f t="shared" si="2"/>
        <v>126153.50284487089</v>
      </c>
      <c r="G73" s="10">
        <v>5399.2332550300389</v>
      </c>
      <c r="H73" s="10">
        <v>120754.26958984086</v>
      </c>
      <c r="I73" s="12">
        <f t="shared" si="3"/>
        <v>55061.911495378947</v>
      </c>
      <c r="J73" s="12">
        <v>1321.9296756960107</v>
      </c>
      <c r="K73" s="12">
        <v>53739.981819682936</v>
      </c>
    </row>
    <row r="74" spans="1:11" ht="12" customHeight="1" x14ac:dyDescent="0.2">
      <c r="A74" s="8" t="s">
        <v>99</v>
      </c>
      <c r="B74" s="9">
        <f t="shared" ref="B74:B102" si="4">C74+F74+I74</f>
        <v>200634.97952682315</v>
      </c>
      <c r="C74" s="10">
        <f t="shared" ref="C74:C102" si="5">D74+E74</f>
        <v>21317.458998772778</v>
      </c>
      <c r="D74" s="11">
        <v>0</v>
      </c>
      <c r="E74" s="10">
        <v>21317.458998772778</v>
      </c>
      <c r="F74" s="12">
        <f t="shared" si="2"/>
        <v>123877.40009813294</v>
      </c>
      <c r="G74" s="10">
        <v>2393.1745858100398</v>
      </c>
      <c r="H74" s="10">
        <v>121484.22551232291</v>
      </c>
      <c r="I74" s="12">
        <f t="shared" si="3"/>
        <v>55440.12042991745</v>
      </c>
      <c r="J74" s="12">
        <v>1374.3508348779769</v>
      </c>
      <c r="K74" s="12">
        <v>54065.76959503947</v>
      </c>
    </row>
    <row r="75" spans="1:11" ht="12" customHeight="1" x14ac:dyDescent="0.2">
      <c r="A75" s="8" t="s">
        <v>100</v>
      </c>
      <c r="B75" s="9">
        <f t="shared" si="4"/>
        <v>208609.5257028839</v>
      </c>
      <c r="C75" s="10">
        <f t="shared" si="5"/>
        <v>21438.926353373146</v>
      </c>
      <c r="D75" s="11">
        <v>0</v>
      </c>
      <c r="E75" s="10">
        <v>21438.926353373146</v>
      </c>
      <c r="F75" s="12">
        <f t="shared" ref="F75:F102" si="6">G75+H75</f>
        <v>131664.53982494539</v>
      </c>
      <c r="G75" s="10">
        <v>4730.8074236700386</v>
      </c>
      <c r="H75" s="10">
        <v>126933.73240127535</v>
      </c>
      <c r="I75" s="12">
        <f t="shared" ref="I75:I102" si="7">J75+K75</f>
        <v>55506.05952456536</v>
      </c>
      <c r="J75" s="12">
        <v>1579.4940477413052</v>
      </c>
      <c r="K75" s="12">
        <v>53926.565476824057</v>
      </c>
    </row>
    <row r="76" spans="1:11" ht="12" customHeight="1" x14ac:dyDescent="0.2">
      <c r="A76" s="8" t="s">
        <v>101</v>
      </c>
      <c r="B76" s="9">
        <f t="shared" si="4"/>
        <v>211248.23504201195</v>
      </c>
      <c r="C76" s="10">
        <f t="shared" si="5"/>
        <v>21512.410066589997</v>
      </c>
      <c r="D76" s="11">
        <v>0</v>
      </c>
      <c r="E76" s="10">
        <v>21512.410066589997</v>
      </c>
      <c r="F76" s="12">
        <f t="shared" si="6"/>
        <v>134631.35401783662</v>
      </c>
      <c r="G76" s="10">
        <v>5599.6500474500372</v>
      </c>
      <c r="H76" s="10">
        <v>129031.70397038659</v>
      </c>
      <c r="I76" s="12">
        <f t="shared" si="7"/>
        <v>55104.470957585327</v>
      </c>
      <c r="J76" s="12">
        <v>1232.2903111656769</v>
      </c>
      <c r="K76" s="12">
        <v>53872.180646419649</v>
      </c>
    </row>
    <row r="77" spans="1:11" ht="12" customHeight="1" x14ac:dyDescent="0.2">
      <c r="A77" s="8" t="s">
        <v>102</v>
      </c>
      <c r="B77" s="9">
        <f t="shared" si="4"/>
        <v>210921.3384652962</v>
      </c>
      <c r="C77" s="10">
        <f t="shared" si="5"/>
        <v>21527.594750527474</v>
      </c>
      <c r="D77" s="11">
        <v>0</v>
      </c>
      <c r="E77" s="10">
        <v>21527.594750527474</v>
      </c>
      <c r="F77" s="13">
        <f t="shared" si="6"/>
        <v>134239.01167079611</v>
      </c>
      <c r="G77" s="10">
        <v>4604.8896466595816</v>
      </c>
      <c r="H77" s="10">
        <v>129634.12202413652</v>
      </c>
      <c r="I77" s="13">
        <f t="shared" si="7"/>
        <v>55154.73204397261</v>
      </c>
      <c r="J77" s="13">
        <v>1286.3616205324288</v>
      </c>
      <c r="K77" s="13">
        <v>53868.370423440181</v>
      </c>
    </row>
    <row r="78" spans="1:11" ht="12" customHeight="1" x14ac:dyDescent="0.2">
      <c r="A78" s="8" t="s">
        <v>103</v>
      </c>
      <c r="B78" s="9">
        <f t="shared" si="4"/>
        <v>201262.00315316458</v>
      </c>
      <c r="C78" s="10">
        <f t="shared" si="5"/>
        <v>21599.810350439999</v>
      </c>
      <c r="D78" s="11">
        <v>0</v>
      </c>
      <c r="E78" s="10">
        <v>21599.810350439999</v>
      </c>
      <c r="F78" s="13">
        <f t="shared" si="6"/>
        <v>130107.61461520939</v>
      </c>
      <c r="G78" s="10">
        <v>2915.7208489228751</v>
      </c>
      <c r="H78" s="10">
        <v>127191.89376628651</v>
      </c>
      <c r="I78" s="13">
        <f t="shared" si="7"/>
        <v>49554.578187515202</v>
      </c>
      <c r="J78" s="13">
        <v>1048.658612967977</v>
      </c>
      <c r="K78" s="13">
        <v>48505.919574547224</v>
      </c>
    </row>
    <row r="79" spans="1:11" ht="12" customHeight="1" x14ac:dyDescent="0.2">
      <c r="A79" s="8" t="s">
        <v>104</v>
      </c>
      <c r="B79" s="9">
        <f t="shared" si="4"/>
        <v>210228.39805333241</v>
      </c>
      <c r="C79" s="10">
        <f t="shared" si="5"/>
        <v>21617.680219377839</v>
      </c>
      <c r="D79" s="11">
        <v>0</v>
      </c>
      <c r="E79" s="10">
        <v>21617.680219377839</v>
      </c>
      <c r="F79" s="13">
        <f t="shared" si="6"/>
        <v>138274.85078105549</v>
      </c>
      <c r="G79" s="10">
        <v>6204.5963835799994</v>
      </c>
      <c r="H79" s="10">
        <v>132070.25439747548</v>
      </c>
      <c r="I79" s="13">
        <f t="shared" si="7"/>
        <v>50335.867052899099</v>
      </c>
      <c r="J79" s="13">
        <v>1741.0305089801802</v>
      </c>
      <c r="K79" s="13">
        <v>48594.836543918922</v>
      </c>
    </row>
    <row r="80" spans="1:11" ht="12" customHeight="1" x14ac:dyDescent="0.2">
      <c r="A80" s="8" t="s">
        <v>105</v>
      </c>
      <c r="B80" s="9">
        <f t="shared" si="4"/>
        <v>214517.06546714113</v>
      </c>
      <c r="C80" s="10">
        <f t="shared" si="5"/>
        <v>21585.613245763459</v>
      </c>
      <c r="D80" s="11">
        <v>0</v>
      </c>
      <c r="E80" s="14">
        <v>21585.613245763459</v>
      </c>
      <c r="F80" s="14">
        <f t="shared" si="6"/>
        <v>142629.69104683565</v>
      </c>
      <c r="G80" s="14">
        <v>6740.8994899770014</v>
      </c>
      <c r="H80" s="14">
        <v>135888.79155685866</v>
      </c>
      <c r="I80" s="14">
        <f t="shared" si="7"/>
        <v>50301.761174542014</v>
      </c>
      <c r="J80" s="14">
        <v>2069.9935248816209</v>
      </c>
      <c r="K80" s="14">
        <v>48231.767649660396</v>
      </c>
    </row>
    <row r="81" spans="1:11" ht="12" customHeight="1" x14ac:dyDescent="0.2">
      <c r="A81" s="8" t="s">
        <v>106</v>
      </c>
      <c r="B81" s="9">
        <f t="shared" si="4"/>
        <v>215709.66920638719</v>
      </c>
      <c r="C81" s="10">
        <f t="shared" si="5"/>
        <v>21606.619129680836</v>
      </c>
      <c r="D81" s="11">
        <v>0</v>
      </c>
      <c r="E81" s="14">
        <v>21606.619129680836</v>
      </c>
      <c r="F81" s="14">
        <f t="shared" si="6"/>
        <v>143810.39247991316</v>
      </c>
      <c r="G81" s="14">
        <v>6232.6829850000004</v>
      </c>
      <c r="H81" s="14">
        <v>137577.70949491317</v>
      </c>
      <c r="I81" s="14">
        <f t="shared" si="7"/>
        <v>50292.657596793215</v>
      </c>
      <c r="J81" s="14">
        <v>1771.3348378830831</v>
      </c>
      <c r="K81" s="14">
        <v>48521.32275891013</v>
      </c>
    </row>
    <row r="82" spans="1:11" ht="12" customHeight="1" x14ac:dyDescent="0.2">
      <c r="A82" s="8" t="s">
        <v>107</v>
      </c>
      <c r="B82" s="9">
        <f t="shared" si="4"/>
        <v>205847.53358936182</v>
      </c>
      <c r="C82" s="10">
        <f t="shared" si="5"/>
        <v>21647.829749663844</v>
      </c>
      <c r="D82" s="11">
        <v>0</v>
      </c>
      <c r="E82" s="14">
        <v>21647.829749663844</v>
      </c>
      <c r="F82" s="14">
        <f t="shared" si="6"/>
        <v>134227.80334333502</v>
      </c>
      <c r="G82" s="14">
        <v>3080.6513708200009</v>
      </c>
      <c r="H82" s="14">
        <v>131147.15197251501</v>
      </c>
      <c r="I82" s="14">
        <f t="shared" si="7"/>
        <v>49971.900496362927</v>
      </c>
      <c r="J82" s="14">
        <v>1265.8195394167301</v>
      </c>
      <c r="K82" s="14">
        <v>48706.0809569462</v>
      </c>
    </row>
    <row r="83" spans="1:11" ht="12" customHeight="1" x14ac:dyDescent="0.2">
      <c r="A83" s="8" t="s">
        <v>108</v>
      </c>
      <c r="B83" s="9">
        <f t="shared" si="4"/>
        <v>215002.58232557488</v>
      </c>
      <c r="C83" s="10">
        <f t="shared" si="5"/>
        <v>21812.026691929066</v>
      </c>
      <c r="D83" s="11">
        <v>0</v>
      </c>
      <c r="E83" s="14">
        <v>21812.026691929066</v>
      </c>
      <c r="F83" s="14">
        <f t="shared" si="6"/>
        <v>142564.85204065253</v>
      </c>
      <c r="G83" s="14">
        <v>6738.1996205682899</v>
      </c>
      <c r="H83" s="14">
        <v>135826.65242008425</v>
      </c>
      <c r="I83" s="14">
        <f t="shared" si="7"/>
        <v>50625.703592993297</v>
      </c>
      <c r="J83" s="14">
        <v>1793.2751526101808</v>
      </c>
      <c r="K83" s="14">
        <v>48832.428440383119</v>
      </c>
    </row>
    <row r="84" spans="1:11" ht="12" customHeight="1" x14ac:dyDescent="0.2">
      <c r="A84" s="8" t="s">
        <v>109</v>
      </c>
      <c r="B84" s="9">
        <f t="shared" si="4"/>
        <v>213751.87396614725</v>
      </c>
      <c r="C84" s="10">
        <f t="shared" si="5"/>
        <v>21964.525000158574</v>
      </c>
      <c r="D84" s="11">
        <v>0</v>
      </c>
      <c r="E84" s="14">
        <v>21964.525000158574</v>
      </c>
      <c r="F84" s="14">
        <f t="shared" si="6"/>
        <v>141538.07638434658</v>
      </c>
      <c r="G84" s="14">
        <v>7894.9262845575931</v>
      </c>
      <c r="H84" s="14">
        <v>133643.150099789</v>
      </c>
      <c r="I84" s="14">
        <f t="shared" si="7"/>
        <v>50249.272581642072</v>
      </c>
      <c r="J84" s="14">
        <v>1899.808814812917</v>
      </c>
      <c r="K84" s="14">
        <v>48349.463766829154</v>
      </c>
    </row>
    <row r="85" spans="1:11" ht="12" customHeight="1" x14ac:dyDescent="0.2">
      <c r="A85" s="8" t="s">
        <v>110</v>
      </c>
      <c r="B85" s="9">
        <f t="shared" si="4"/>
        <v>213030.8845615907</v>
      </c>
      <c r="C85" s="10">
        <f t="shared" si="5"/>
        <v>22070.188817595972</v>
      </c>
      <c r="D85" s="11">
        <v>0</v>
      </c>
      <c r="E85" s="14">
        <v>22070.188817595972</v>
      </c>
      <c r="F85" s="14">
        <f t="shared" si="6"/>
        <v>141818.47904118671</v>
      </c>
      <c r="G85" s="14">
        <v>7096.4329876332986</v>
      </c>
      <c r="H85" s="14">
        <v>134722.04605355341</v>
      </c>
      <c r="I85" s="14">
        <f t="shared" si="7"/>
        <v>49142.216702808015</v>
      </c>
      <c r="J85" s="14">
        <v>1609.1257964270401</v>
      </c>
      <c r="K85" s="14">
        <v>47533.090906380974</v>
      </c>
    </row>
    <row r="86" spans="1:11" ht="12" customHeight="1" x14ac:dyDescent="0.2">
      <c r="A86" s="8" t="s">
        <v>111</v>
      </c>
      <c r="B86" s="9">
        <f t="shared" si="4"/>
        <v>203382.75429560998</v>
      </c>
      <c r="C86" s="10">
        <f t="shared" si="5"/>
        <v>22219.75553136037</v>
      </c>
      <c r="D86" s="11">
        <v>0</v>
      </c>
      <c r="E86" s="14">
        <v>22219.75553136037</v>
      </c>
      <c r="F86" s="14">
        <f t="shared" si="6"/>
        <v>133025.01055266583</v>
      </c>
      <c r="G86" s="14">
        <v>2810.5169393299998</v>
      </c>
      <c r="H86" s="14">
        <v>130214.49361333584</v>
      </c>
      <c r="I86" s="14">
        <f t="shared" si="7"/>
        <v>48137.98821158379</v>
      </c>
      <c r="J86" s="14">
        <v>564.45999761678706</v>
      </c>
      <c r="K86" s="14">
        <v>47573.528213967002</v>
      </c>
    </row>
    <row r="87" spans="1:11" ht="12" customHeight="1" x14ac:dyDescent="0.2">
      <c r="A87" s="8" t="s">
        <v>112</v>
      </c>
      <c r="B87" s="19">
        <f t="shared" si="4"/>
        <v>213611.60924626322</v>
      </c>
      <c r="C87" s="20">
        <f t="shared" si="5"/>
        <v>22512.878915139907</v>
      </c>
      <c r="D87" s="21">
        <v>0</v>
      </c>
      <c r="E87" s="22">
        <v>22512.878915139907</v>
      </c>
      <c r="F87" s="20">
        <f t="shared" si="6"/>
        <v>143178.07737427368</v>
      </c>
      <c r="G87" s="22">
        <v>8605.3049396012975</v>
      </c>
      <c r="H87" s="22">
        <v>134572.77243467237</v>
      </c>
      <c r="I87" s="20">
        <f t="shared" si="7"/>
        <v>47920.652956849626</v>
      </c>
      <c r="J87" s="22">
        <v>905.45299213432952</v>
      </c>
      <c r="K87" s="22">
        <v>47015.199964715299</v>
      </c>
    </row>
    <row r="88" spans="1:11" ht="12" customHeight="1" x14ac:dyDescent="0.2">
      <c r="A88" s="8" t="s">
        <v>113</v>
      </c>
      <c r="B88" s="19">
        <f t="shared" si="4"/>
        <v>225786.85547894624</v>
      </c>
      <c r="C88" s="20">
        <f t="shared" si="5"/>
        <v>22900.904152576702</v>
      </c>
      <c r="D88" s="21">
        <v>0</v>
      </c>
      <c r="E88" s="22">
        <v>22900.904152576702</v>
      </c>
      <c r="F88" s="21">
        <f t="shared" si="6"/>
        <v>155021.02541129204</v>
      </c>
      <c r="G88" s="22">
        <v>17352.257490761338</v>
      </c>
      <c r="H88" s="22">
        <v>137668.76792053069</v>
      </c>
      <c r="I88" s="21">
        <f t="shared" si="7"/>
        <v>47864.925915077489</v>
      </c>
      <c r="J88" s="22">
        <v>987.94059545855634</v>
      </c>
      <c r="K88" s="22">
        <v>46876.985319618936</v>
      </c>
    </row>
    <row r="89" spans="1:11" ht="12" customHeight="1" x14ac:dyDescent="0.2">
      <c r="A89" s="8" t="s">
        <v>114</v>
      </c>
      <c r="B89" s="19">
        <f t="shared" si="4"/>
        <v>227157.91561053728</v>
      </c>
      <c r="C89" s="20">
        <f t="shared" si="5"/>
        <v>23268.517077280965</v>
      </c>
      <c r="D89" s="21">
        <v>0</v>
      </c>
      <c r="E89" s="22">
        <v>23268.517077280965</v>
      </c>
      <c r="F89" s="21">
        <f t="shared" si="6"/>
        <v>156769.18997200832</v>
      </c>
      <c r="G89" s="22">
        <v>15697.047853185442</v>
      </c>
      <c r="H89" s="22">
        <v>141072.14211882287</v>
      </c>
      <c r="I89" s="21">
        <f t="shared" si="7"/>
        <v>47120.208561248015</v>
      </c>
      <c r="J89" s="22">
        <v>479.12163122800274</v>
      </c>
      <c r="K89" s="22">
        <v>46641.086930020014</v>
      </c>
    </row>
    <row r="90" spans="1:11" ht="12" customHeight="1" x14ac:dyDescent="0.2">
      <c r="A90" s="8" t="s">
        <v>115</v>
      </c>
      <c r="B90" s="19">
        <f t="shared" si="4"/>
        <v>217884.93319101725</v>
      </c>
      <c r="C90" s="20">
        <f t="shared" si="5"/>
        <v>23733.123014835921</v>
      </c>
      <c r="D90" s="21">
        <v>0</v>
      </c>
      <c r="E90" s="22">
        <v>23733.123014835921</v>
      </c>
      <c r="F90" s="21">
        <f t="shared" si="6"/>
        <v>147426.90910798984</v>
      </c>
      <c r="G90" s="22">
        <v>9300.6633240190386</v>
      </c>
      <c r="H90" s="22">
        <v>138126.24578397081</v>
      </c>
      <c r="I90" s="21">
        <f t="shared" si="7"/>
        <v>46724.901068191488</v>
      </c>
      <c r="J90" s="22">
        <v>480.66979279883367</v>
      </c>
      <c r="K90" s="22">
        <v>46244.231275392653</v>
      </c>
    </row>
    <row r="91" spans="1:11" ht="12" customHeight="1" x14ac:dyDescent="0.2">
      <c r="A91" s="8" t="s">
        <v>116</v>
      </c>
      <c r="B91" s="19">
        <f t="shared" si="4"/>
        <v>230416.32786671462</v>
      </c>
      <c r="C91" s="20">
        <f t="shared" si="5"/>
        <v>24285.420864476186</v>
      </c>
      <c r="D91" s="21">
        <v>0</v>
      </c>
      <c r="E91" s="22">
        <v>24285.420864476186</v>
      </c>
      <c r="F91" s="21">
        <f t="shared" si="6"/>
        <v>156964.38578285879</v>
      </c>
      <c r="G91" s="22">
        <v>12081.68018049328</v>
      </c>
      <c r="H91" s="22">
        <v>144882.70560236552</v>
      </c>
      <c r="I91" s="21">
        <f t="shared" si="7"/>
        <v>49166.521219379661</v>
      </c>
      <c r="J91" s="22">
        <v>877.71401493051826</v>
      </c>
      <c r="K91" s="22">
        <v>48288.807204449142</v>
      </c>
    </row>
    <row r="92" spans="1:11" ht="12" customHeight="1" x14ac:dyDescent="0.2">
      <c r="A92" s="8" t="s">
        <v>117</v>
      </c>
      <c r="B92" s="19">
        <f t="shared" si="4"/>
        <v>234524.65947651005</v>
      </c>
      <c r="C92" s="20">
        <f t="shared" si="5"/>
        <v>24653.895373709343</v>
      </c>
      <c r="D92" s="21">
        <v>0</v>
      </c>
      <c r="E92" s="22">
        <v>24653.895373709343</v>
      </c>
      <c r="F92" s="21">
        <f t="shared" si="6"/>
        <v>160882.64121939871</v>
      </c>
      <c r="G92" s="22">
        <v>9660.1269361357154</v>
      </c>
      <c r="H92" s="22">
        <v>151222.51428326298</v>
      </c>
      <c r="I92" s="21">
        <f t="shared" si="7"/>
        <v>48988.122883401993</v>
      </c>
      <c r="J92" s="22">
        <v>718.45664975709474</v>
      </c>
      <c r="K92" s="22">
        <v>48269.666233644901</v>
      </c>
    </row>
    <row r="93" spans="1:11" ht="12" customHeight="1" x14ac:dyDescent="0.2">
      <c r="A93" s="8" t="s">
        <v>118</v>
      </c>
      <c r="B93" s="19">
        <f t="shared" si="4"/>
        <v>236299.04342897589</v>
      </c>
      <c r="C93" s="20">
        <f t="shared" si="5"/>
        <v>24863.886302690938</v>
      </c>
      <c r="D93" s="21">
        <v>0</v>
      </c>
      <c r="E93" s="22">
        <v>24863.886302690938</v>
      </c>
      <c r="F93" s="21">
        <f t="shared" si="6"/>
        <v>162640.20320977073</v>
      </c>
      <c r="G93" s="22">
        <v>9001.9827683527765</v>
      </c>
      <c r="H93" s="22">
        <v>153638.22044141794</v>
      </c>
      <c r="I93" s="21">
        <f t="shared" si="7"/>
        <v>48794.953916514212</v>
      </c>
      <c r="J93" s="22">
        <v>518.9899158673494</v>
      </c>
      <c r="K93" s="22">
        <v>48275.964000646862</v>
      </c>
    </row>
    <row r="94" spans="1:11" ht="12" customHeight="1" x14ac:dyDescent="0.2">
      <c r="A94" s="8" t="s">
        <v>119</v>
      </c>
      <c r="B94" s="19">
        <f t="shared" si="4"/>
        <v>236127.28178935428</v>
      </c>
      <c r="C94" s="20">
        <f t="shared" si="5"/>
        <v>25077.32818234391</v>
      </c>
      <c r="D94" s="21">
        <v>0</v>
      </c>
      <c r="E94" s="22">
        <v>25077.32818234391</v>
      </c>
      <c r="F94" s="21">
        <f t="shared" si="6"/>
        <v>162012.20720097108</v>
      </c>
      <c r="G94" s="22">
        <v>5594.8661777751349</v>
      </c>
      <c r="H94" s="22">
        <v>156417.34102319594</v>
      </c>
      <c r="I94" s="21">
        <f t="shared" si="7"/>
        <v>49037.746406039267</v>
      </c>
      <c r="J94" s="22">
        <v>383.72102667954863</v>
      </c>
      <c r="K94" s="22">
        <v>48654.025379359715</v>
      </c>
    </row>
    <row r="95" spans="1:11" ht="12" customHeight="1" x14ac:dyDescent="0.2">
      <c r="A95" s="8" t="s">
        <v>120</v>
      </c>
      <c r="B95" s="19">
        <f t="shared" si="4"/>
        <v>235181.76477102411</v>
      </c>
      <c r="C95" s="20">
        <f t="shared" si="5"/>
        <v>25384.524777710314</v>
      </c>
      <c r="D95" s="21">
        <v>0</v>
      </c>
      <c r="E95" s="22">
        <v>25384.524777710314</v>
      </c>
      <c r="F95" s="21">
        <f t="shared" si="6"/>
        <v>160178.02435845282</v>
      </c>
      <c r="G95" s="22">
        <v>7025.122005219253</v>
      </c>
      <c r="H95" s="22">
        <v>153152.90235323357</v>
      </c>
      <c r="I95" s="21">
        <f t="shared" si="7"/>
        <v>49619.215634860957</v>
      </c>
      <c r="J95" s="22">
        <v>812.29202364984224</v>
      </c>
      <c r="K95" s="22">
        <v>48806.923611211118</v>
      </c>
    </row>
    <row r="96" spans="1:11" ht="12" customHeight="1" x14ac:dyDescent="0.2">
      <c r="A96" s="8" t="s">
        <v>121</v>
      </c>
      <c r="B96" s="19">
        <f t="shared" si="4"/>
        <v>236610.34805231343</v>
      </c>
      <c r="C96" s="20">
        <f t="shared" si="5"/>
        <v>25603.953750554185</v>
      </c>
      <c r="D96" s="21">
        <v>0</v>
      </c>
      <c r="E96" s="22">
        <v>25603.953750554185</v>
      </c>
      <c r="F96" s="21">
        <f t="shared" si="6"/>
        <v>161646.33421372779</v>
      </c>
      <c r="G96" s="22">
        <v>7662.3931841969916</v>
      </c>
      <c r="H96" s="22">
        <v>153983.9410295308</v>
      </c>
      <c r="I96" s="21">
        <f t="shared" si="7"/>
        <v>49360.060088031474</v>
      </c>
      <c r="J96" s="22">
        <v>601.76864112455155</v>
      </c>
      <c r="K96" s="22">
        <v>48758.291446906922</v>
      </c>
    </row>
    <row r="97" spans="1:11" ht="12" customHeight="1" x14ac:dyDescent="0.2">
      <c r="A97" s="8" t="s">
        <v>127</v>
      </c>
      <c r="B97" s="19">
        <f t="shared" si="4"/>
        <v>236110.12337056536</v>
      </c>
      <c r="C97" s="20">
        <f t="shared" si="5"/>
        <v>25799.128254555941</v>
      </c>
      <c r="D97" s="21">
        <v>0</v>
      </c>
      <c r="E97" s="22">
        <v>25799.128254555941</v>
      </c>
      <c r="F97" s="21">
        <f t="shared" si="6"/>
        <v>161042.63423641337</v>
      </c>
      <c r="G97" s="22">
        <v>6148.0045541346881</v>
      </c>
      <c r="H97" s="22">
        <v>154894.6296822787</v>
      </c>
      <c r="I97" s="21">
        <f t="shared" si="7"/>
        <v>49268.360879596046</v>
      </c>
      <c r="J97" s="22">
        <v>475.81345837572383</v>
      </c>
      <c r="K97" s="22">
        <v>48792.547421220319</v>
      </c>
    </row>
    <row r="98" spans="1:11" ht="12" customHeight="1" x14ac:dyDescent="0.2">
      <c r="A98" s="8" t="s">
        <v>128</v>
      </c>
      <c r="B98" s="19">
        <f t="shared" si="4"/>
        <v>224747.76067960277</v>
      </c>
      <c r="C98" s="20">
        <f t="shared" si="5"/>
        <v>25872.741839625389</v>
      </c>
      <c r="D98" s="21">
        <v>0</v>
      </c>
      <c r="E98" s="22">
        <v>25872.741839625389</v>
      </c>
      <c r="F98" s="21">
        <f t="shared" si="6"/>
        <v>149579.45821804708</v>
      </c>
      <c r="G98" s="22">
        <v>711.87904048999917</v>
      </c>
      <c r="H98" s="22">
        <v>148867.57917755708</v>
      </c>
      <c r="I98" s="21">
        <f t="shared" si="7"/>
        <v>49295.560621930315</v>
      </c>
      <c r="J98" s="22">
        <v>347.62312858364646</v>
      </c>
      <c r="K98" s="22">
        <v>48947.937493346668</v>
      </c>
    </row>
    <row r="99" spans="1:11" ht="12" customHeight="1" x14ac:dyDescent="0.2">
      <c r="A99" s="8" t="s">
        <v>129</v>
      </c>
      <c r="B99" s="19">
        <f t="shared" si="4"/>
        <v>223591.64840529487</v>
      </c>
      <c r="C99" s="20">
        <f t="shared" si="5"/>
        <v>26008.453119340003</v>
      </c>
      <c r="D99" s="21">
        <v>0</v>
      </c>
      <c r="E99" s="22">
        <v>26008.453119340003</v>
      </c>
      <c r="F99" s="21">
        <f t="shared" si="6"/>
        <v>148271.38852469643</v>
      </c>
      <c r="G99" s="22">
        <v>2319.9930300400074</v>
      </c>
      <c r="H99" s="22">
        <v>145951.39549465643</v>
      </c>
      <c r="I99" s="21">
        <f t="shared" si="7"/>
        <v>49311.806761258427</v>
      </c>
      <c r="J99" s="22">
        <v>348.01781159536858</v>
      </c>
      <c r="K99" s="22">
        <v>48963.78894966306</v>
      </c>
    </row>
    <row r="100" spans="1:11" ht="12" customHeight="1" x14ac:dyDescent="0.2">
      <c r="A100" s="8" t="s">
        <v>130</v>
      </c>
      <c r="B100" s="19">
        <f t="shared" si="4"/>
        <v>223043.55462105182</v>
      </c>
      <c r="C100" s="20">
        <f t="shared" si="5"/>
        <v>26079.890147059996</v>
      </c>
      <c r="D100" s="21">
        <v>0</v>
      </c>
      <c r="E100" s="22">
        <v>26079.890147059996</v>
      </c>
      <c r="F100" s="21">
        <f t="shared" si="6"/>
        <v>147698.27219106504</v>
      </c>
      <c r="G100" s="22">
        <v>1471.7317199741467</v>
      </c>
      <c r="H100" s="22">
        <v>146226.54047109091</v>
      </c>
      <c r="I100" s="21">
        <f t="shared" si="7"/>
        <v>49265.392282926769</v>
      </c>
      <c r="J100" s="22">
        <v>279.28158697881059</v>
      </c>
      <c r="K100" s="22">
        <v>48986.110695947958</v>
      </c>
    </row>
    <row r="101" spans="1:11" ht="12" customHeight="1" x14ac:dyDescent="0.2">
      <c r="A101" s="8" t="s">
        <v>133</v>
      </c>
      <c r="B101" s="19">
        <f t="shared" si="4"/>
        <v>222557.02520134224</v>
      </c>
      <c r="C101" s="20">
        <f t="shared" si="5"/>
        <v>25888.79949338</v>
      </c>
      <c r="D101" s="21">
        <v>0</v>
      </c>
      <c r="E101" s="22">
        <v>25888.79949338</v>
      </c>
      <c r="F101" s="21">
        <f t="shared" si="6"/>
        <v>147349.10016030219</v>
      </c>
      <c r="G101" s="22">
        <v>626.05035027000099</v>
      </c>
      <c r="H101" s="22">
        <v>146723.04981003219</v>
      </c>
      <c r="I101" s="21">
        <f t="shared" si="7"/>
        <v>49319.125547660056</v>
      </c>
      <c r="J101" s="22">
        <v>289.33973622196436</v>
      </c>
      <c r="K101" s="22">
        <v>49029.785811438094</v>
      </c>
    </row>
    <row r="102" spans="1:11" ht="12" customHeight="1" x14ac:dyDescent="0.2">
      <c r="A102" s="8" t="s">
        <v>134</v>
      </c>
      <c r="B102" s="19">
        <f t="shared" si="4"/>
        <v>220672.48779302603</v>
      </c>
      <c r="C102" s="20">
        <f t="shared" si="5"/>
        <v>25854.28721368</v>
      </c>
      <c r="D102" s="21">
        <v>0</v>
      </c>
      <c r="E102" s="22">
        <v>25854.28721368</v>
      </c>
      <c r="F102" s="21">
        <f t="shared" si="6"/>
        <v>147314.57515394621</v>
      </c>
      <c r="G102" s="22">
        <v>581.02792520999628</v>
      </c>
      <c r="H102" s="22">
        <v>146733.54722873622</v>
      </c>
      <c r="I102" s="21">
        <f t="shared" si="7"/>
        <v>47503.625425399805</v>
      </c>
      <c r="J102" s="22">
        <v>320.19121441877905</v>
      </c>
      <c r="K102" s="22">
        <v>47183.434210981024</v>
      </c>
    </row>
    <row r="103" spans="1:11" ht="12" customHeight="1" x14ac:dyDescent="0.2">
      <c r="B103" s="41"/>
      <c r="C103" s="41"/>
      <c r="D103" s="41"/>
      <c r="E103" s="41"/>
      <c r="F103" s="41"/>
      <c r="G103" s="41"/>
      <c r="H103" s="41"/>
      <c r="I103" s="41"/>
      <c r="J103" s="41"/>
      <c r="K103" s="41"/>
    </row>
  </sheetData>
  <phoneticPr fontId="10" type="noConversion"/>
  <pageMargins left="0.75" right="0.75" top="1" bottom="1" header="0.4921259845" footer="0.4921259845"/>
  <pageSetup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7C515-3F74-4C62-81BB-A0EF2DA07673}">
  <dimension ref="A1:N130"/>
  <sheetViews>
    <sheetView topLeftCell="A66" workbookViewId="0">
      <selection activeCell="L99" sqref="L99"/>
    </sheetView>
  </sheetViews>
  <sheetFormatPr defaultColWidth="11.42578125" defaultRowHeight="11.25" x14ac:dyDescent="0.2"/>
  <cols>
    <col min="1" max="1" width="25.28515625" style="3" customWidth="1"/>
    <col min="2" max="11" width="15.28515625" style="3" customWidth="1"/>
    <col min="12" max="16384" width="11.42578125" style="3"/>
  </cols>
  <sheetData>
    <row r="1" spans="1:14" ht="19.5" customHeight="1" x14ac:dyDescent="0.2">
      <c r="A1" s="23" t="s">
        <v>122</v>
      </c>
      <c r="B1" s="24"/>
      <c r="C1" s="24"/>
      <c r="D1" s="24"/>
      <c r="E1" s="25"/>
      <c r="F1" s="24"/>
      <c r="G1" s="24"/>
      <c r="H1" s="26"/>
      <c r="I1" s="24"/>
      <c r="J1" s="24"/>
      <c r="K1" s="26"/>
      <c r="L1" s="24"/>
      <c r="M1" s="24"/>
      <c r="N1" s="24"/>
    </row>
    <row r="2" spans="1:14" ht="6" customHeight="1" thickBot="1" x14ac:dyDescent="0.25">
      <c r="A2" s="27"/>
      <c r="B2" s="28"/>
      <c r="C2" s="29"/>
      <c r="D2" s="30"/>
      <c r="E2" s="29"/>
      <c r="F2" s="29"/>
      <c r="G2" s="29"/>
      <c r="H2" s="29"/>
      <c r="I2" s="29"/>
      <c r="J2" s="29"/>
      <c r="K2" s="29"/>
    </row>
    <row r="3" spans="1:14" s="6" customFormat="1" ht="23.25" thickBot="1" x14ac:dyDescent="0.2">
      <c r="A3" s="31"/>
      <c r="B3" s="4" t="s">
        <v>7</v>
      </c>
      <c r="C3" s="5" t="s">
        <v>8</v>
      </c>
      <c r="D3" s="5" t="s">
        <v>9</v>
      </c>
      <c r="E3" s="5" t="s">
        <v>10</v>
      </c>
      <c r="F3" s="5" t="s">
        <v>123</v>
      </c>
      <c r="G3" s="5" t="s">
        <v>12</v>
      </c>
      <c r="H3" s="5" t="s">
        <v>13</v>
      </c>
      <c r="I3" s="5" t="s">
        <v>14</v>
      </c>
      <c r="J3" s="5" t="s">
        <v>12</v>
      </c>
      <c r="K3" s="5" t="s">
        <v>13</v>
      </c>
    </row>
    <row r="4" spans="1:14" s="6" customFormat="1" ht="24" customHeight="1" thickBot="1" x14ac:dyDescent="0.2">
      <c r="A4" s="32" t="s">
        <v>15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20</v>
      </c>
      <c r="H4" s="5" t="s">
        <v>20</v>
      </c>
      <c r="I4" s="5" t="s">
        <v>21</v>
      </c>
      <c r="J4" s="5" t="s">
        <v>21</v>
      </c>
      <c r="K4" s="5" t="s">
        <v>21</v>
      </c>
    </row>
    <row r="5" spans="1:14" s="6" customFormat="1" ht="12" customHeight="1" thickBot="1" x14ac:dyDescent="0.2">
      <c r="A5" s="32" t="s">
        <v>22</v>
      </c>
      <c r="B5" s="5" t="s">
        <v>23</v>
      </c>
      <c r="C5" s="5" t="s">
        <v>23</v>
      </c>
      <c r="D5" s="5" t="s">
        <v>24</v>
      </c>
      <c r="E5" s="5" t="s">
        <v>23</v>
      </c>
      <c r="F5" s="5" t="s">
        <v>23</v>
      </c>
      <c r="G5" s="5" t="s">
        <v>25</v>
      </c>
      <c r="H5" s="5" t="s">
        <v>26</v>
      </c>
      <c r="I5" s="5" t="s">
        <v>23</v>
      </c>
      <c r="J5" s="5" t="s">
        <v>25</v>
      </c>
      <c r="K5" s="5" t="s">
        <v>26</v>
      </c>
    </row>
    <row r="6" spans="1:14" s="6" customFormat="1" ht="12" customHeight="1" thickBot="1" x14ac:dyDescent="0.25">
      <c r="A6" s="33" t="s">
        <v>27</v>
      </c>
      <c r="B6" s="7" t="s">
        <v>28</v>
      </c>
      <c r="C6" s="7" t="s">
        <v>29</v>
      </c>
      <c r="D6" s="7">
        <v>3</v>
      </c>
      <c r="E6" s="7">
        <v>4</v>
      </c>
      <c r="F6" s="7" t="s">
        <v>30</v>
      </c>
      <c r="G6" s="7">
        <v>6</v>
      </c>
      <c r="H6" s="7">
        <v>7</v>
      </c>
      <c r="I6" s="7" t="s">
        <v>31</v>
      </c>
      <c r="J6" s="7">
        <v>9</v>
      </c>
      <c r="K6" s="7">
        <v>10</v>
      </c>
    </row>
    <row r="7" spans="1:14" ht="12" customHeight="1" x14ac:dyDescent="0.2">
      <c r="A7" s="8" t="s">
        <v>32</v>
      </c>
      <c r="B7" s="9">
        <f>C7+F7+I7</f>
        <v>43369.874431589291</v>
      </c>
      <c r="C7" s="10">
        <f>D7+E7</f>
        <v>8182.3820817617107</v>
      </c>
      <c r="D7" s="10">
        <v>0</v>
      </c>
      <c r="E7" s="10">
        <v>8182.3820817617107</v>
      </c>
      <c r="F7" s="10">
        <f>G7+H7</f>
        <v>32008.305571797529</v>
      </c>
      <c r="G7" s="10">
        <v>2845.363356704182</v>
      </c>
      <c r="H7" s="10">
        <v>29162.942215093346</v>
      </c>
      <c r="I7" s="10">
        <f>J7+K7</f>
        <v>3179.1867780300536</v>
      </c>
      <c r="J7" s="10">
        <v>6.8474275515072325</v>
      </c>
      <c r="K7" s="10">
        <v>3172.3393504785463</v>
      </c>
    </row>
    <row r="8" spans="1:14" ht="12" customHeight="1" x14ac:dyDescent="0.2">
      <c r="A8" s="8" t="s">
        <v>33</v>
      </c>
      <c r="B8" s="9">
        <f>C8+F8+I8</f>
        <v>43033.663218541791</v>
      </c>
      <c r="C8" s="10">
        <f>D8+E8</f>
        <v>8129.1345626336497</v>
      </c>
      <c r="D8" s="10">
        <v>0</v>
      </c>
      <c r="E8" s="10">
        <v>8129.1345626336497</v>
      </c>
      <c r="F8" s="10">
        <f>G8+H8</f>
        <v>31857.296509667955</v>
      </c>
      <c r="G8" s="10">
        <v>4118.6406799101005</v>
      </c>
      <c r="H8" s="10">
        <v>27738.655829757856</v>
      </c>
      <c r="I8" s="10">
        <f>J8+K8</f>
        <v>3047.2321462401878</v>
      </c>
      <c r="J8" s="10">
        <v>8.3850086019976597</v>
      </c>
      <c r="K8" s="10">
        <v>3038.8471376381904</v>
      </c>
    </row>
    <row r="9" spans="1:14" ht="12" customHeight="1" x14ac:dyDescent="0.2">
      <c r="A9" s="8" t="s">
        <v>34</v>
      </c>
      <c r="B9" s="9">
        <f t="shared" ref="B9:B72" si="0">C9+F9+I9</f>
        <v>41032.44435123726</v>
      </c>
      <c r="C9" s="10">
        <f t="shared" ref="C9:C72" si="1">D9+E9</f>
        <v>8089.2147457140691</v>
      </c>
      <c r="D9" s="10">
        <v>0</v>
      </c>
      <c r="E9" s="10">
        <v>8089.2147457140691</v>
      </c>
      <c r="F9" s="10">
        <f t="shared" ref="F9:F74" si="2">G9+H9</f>
        <v>30187.235750924119</v>
      </c>
      <c r="G9" s="10">
        <v>1941.959454615195</v>
      </c>
      <c r="H9" s="10">
        <v>28245.276296308923</v>
      </c>
      <c r="I9" s="10">
        <f t="shared" ref="I9:I74" si="3">J9+K9</f>
        <v>2755.9938545990726</v>
      </c>
      <c r="J9" s="10">
        <v>22.877754339364689</v>
      </c>
      <c r="K9" s="10">
        <v>2733.1161002597078</v>
      </c>
    </row>
    <row r="10" spans="1:14" ht="12" customHeight="1" x14ac:dyDescent="0.2">
      <c r="A10" s="8" t="s">
        <v>35</v>
      </c>
      <c r="B10" s="9">
        <f t="shared" si="0"/>
        <v>39143.895995175721</v>
      </c>
      <c r="C10" s="10">
        <f t="shared" si="1"/>
        <v>8061.0887780000003</v>
      </c>
      <c r="D10" s="10">
        <v>0</v>
      </c>
      <c r="E10" s="10">
        <v>8061.0887780000003</v>
      </c>
      <c r="F10" s="10">
        <f t="shared" si="2"/>
        <v>28118.659569915726</v>
      </c>
      <c r="G10" s="10">
        <v>2012.8540702348935</v>
      </c>
      <c r="H10" s="10">
        <v>26105.805499680831</v>
      </c>
      <c r="I10" s="10">
        <f t="shared" si="3"/>
        <v>2964.1476472600002</v>
      </c>
      <c r="J10" s="10">
        <v>14.457194999999999</v>
      </c>
      <c r="K10" s="10">
        <v>2949.6904522600003</v>
      </c>
    </row>
    <row r="11" spans="1:14" ht="12" customHeight="1" x14ac:dyDescent="0.2">
      <c r="A11" s="8" t="s">
        <v>36</v>
      </c>
      <c r="B11" s="9">
        <f t="shared" si="0"/>
        <v>38129.478212621696</v>
      </c>
      <c r="C11" s="10">
        <f t="shared" si="1"/>
        <v>7997.9807157695423</v>
      </c>
      <c r="D11" s="10">
        <v>0</v>
      </c>
      <c r="E11" s="10">
        <v>7997.9807157695423</v>
      </c>
      <c r="F11" s="10">
        <f t="shared" si="2"/>
        <v>27358.523064779252</v>
      </c>
      <c r="G11" s="10">
        <v>1360.5634316402311</v>
      </c>
      <c r="H11" s="10">
        <v>25997.95963313902</v>
      </c>
      <c r="I11" s="10">
        <f t="shared" si="3"/>
        <v>2772.9744320729037</v>
      </c>
      <c r="J11" s="10">
        <v>58.209381581726795</v>
      </c>
      <c r="K11" s="10">
        <v>2714.7650504911771</v>
      </c>
    </row>
    <row r="12" spans="1:14" ht="12" customHeight="1" x14ac:dyDescent="0.2">
      <c r="A12" s="8" t="s">
        <v>37</v>
      </c>
      <c r="B12" s="9">
        <f t="shared" si="0"/>
        <v>37542.374244605744</v>
      </c>
      <c r="C12" s="10">
        <f t="shared" si="1"/>
        <v>7930.7152061972838</v>
      </c>
      <c r="D12" s="10">
        <v>0</v>
      </c>
      <c r="E12" s="10">
        <v>7930.7152061972838</v>
      </c>
      <c r="F12" s="10">
        <f t="shared" si="2"/>
        <v>26894.985765142974</v>
      </c>
      <c r="G12" s="10">
        <v>1215.2017001090885</v>
      </c>
      <c r="H12" s="10">
        <v>25679.784065033884</v>
      </c>
      <c r="I12" s="10">
        <f t="shared" si="3"/>
        <v>2716.6732732654818</v>
      </c>
      <c r="J12" s="10">
        <v>55.554899308698786</v>
      </c>
      <c r="K12" s="10">
        <v>2661.1183739567832</v>
      </c>
    </row>
    <row r="13" spans="1:14" ht="12" customHeight="1" x14ac:dyDescent="0.2">
      <c r="A13" s="8" t="s">
        <v>38</v>
      </c>
      <c r="B13" s="9">
        <f t="shared" si="0"/>
        <v>38761.774389133119</v>
      </c>
      <c r="C13" s="10">
        <f t="shared" si="1"/>
        <v>7880.3525260082297</v>
      </c>
      <c r="D13" s="10">
        <v>0</v>
      </c>
      <c r="E13" s="10">
        <v>7880.3525260082297</v>
      </c>
      <c r="F13" s="10">
        <f t="shared" si="2"/>
        <v>28359.046575620268</v>
      </c>
      <c r="G13" s="10">
        <v>2914.9366762066584</v>
      </c>
      <c r="H13" s="10">
        <v>25444.109899413608</v>
      </c>
      <c r="I13" s="10">
        <f t="shared" si="3"/>
        <v>2522.3752875046207</v>
      </c>
      <c r="J13" s="10">
        <v>53.75487510610099</v>
      </c>
      <c r="K13" s="10">
        <v>2468.6204123985199</v>
      </c>
    </row>
    <row r="14" spans="1:14" ht="12" customHeight="1" x14ac:dyDescent="0.2">
      <c r="A14" s="8" t="s">
        <v>39</v>
      </c>
      <c r="B14" s="9">
        <f t="shared" si="0"/>
        <v>40527.926216827727</v>
      </c>
      <c r="C14" s="10">
        <f t="shared" si="1"/>
        <v>7831.1383189999997</v>
      </c>
      <c r="D14" s="10">
        <v>0</v>
      </c>
      <c r="E14" s="10">
        <v>7831.1383189999997</v>
      </c>
      <c r="F14" s="10">
        <f t="shared" si="2"/>
        <v>30193.085456957335</v>
      </c>
      <c r="G14" s="10">
        <v>6990.4216697899992</v>
      </c>
      <c r="H14" s="10">
        <v>23202.663787167334</v>
      </c>
      <c r="I14" s="10">
        <f t="shared" si="3"/>
        <v>2503.7024408703924</v>
      </c>
      <c r="J14" s="10">
        <v>5.7729299999999988</v>
      </c>
      <c r="K14" s="10">
        <v>2497.9295108703923</v>
      </c>
    </row>
    <row r="15" spans="1:14" ht="12" customHeight="1" x14ac:dyDescent="0.2">
      <c r="A15" s="8" t="s">
        <v>40</v>
      </c>
      <c r="B15" s="9">
        <f t="shared" si="0"/>
        <v>40209.416019744065</v>
      </c>
      <c r="C15" s="10">
        <f t="shared" si="1"/>
        <v>7718.7480917155463</v>
      </c>
      <c r="D15" s="10">
        <v>0</v>
      </c>
      <c r="E15" s="10">
        <v>7718.7480917155463</v>
      </c>
      <c r="F15" s="10">
        <f t="shared" si="2"/>
        <v>30113.355085724674</v>
      </c>
      <c r="G15" s="10">
        <v>5957.2395230746733</v>
      </c>
      <c r="H15" s="10">
        <v>24156.11556265</v>
      </c>
      <c r="I15" s="10">
        <f t="shared" si="3"/>
        <v>2377.3128423038452</v>
      </c>
      <c r="J15" s="10">
        <v>6.1670078813428431</v>
      </c>
      <c r="K15" s="10">
        <v>2371.1458344225025</v>
      </c>
    </row>
    <row r="16" spans="1:14" ht="12" customHeight="1" x14ac:dyDescent="0.2">
      <c r="A16" s="8" t="s">
        <v>41</v>
      </c>
      <c r="B16" s="9">
        <f t="shared" si="0"/>
        <v>41114.526804083529</v>
      </c>
      <c r="C16" s="10">
        <f t="shared" si="1"/>
        <v>7695.8970355729689</v>
      </c>
      <c r="D16" s="10">
        <v>0</v>
      </c>
      <c r="E16" s="10">
        <v>7695.8970355729689</v>
      </c>
      <c r="F16" s="10">
        <f t="shared" si="2"/>
        <v>30794.807926982765</v>
      </c>
      <c r="G16" s="10">
        <v>5084.6789838627637</v>
      </c>
      <c r="H16" s="10">
        <v>25710.128943120002</v>
      </c>
      <c r="I16" s="10">
        <f t="shared" si="3"/>
        <v>2623.8218415277938</v>
      </c>
      <c r="J16" s="10">
        <v>57.985204390449233</v>
      </c>
      <c r="K16" s="10">
        <v>2565.8366371373445</v>
      </c>
    </row>
    <row r="17" spans="1:11" ht="12" customHeight="1" x14ac:dyDescent="0.2">
      <c r="A17" s="8" t="s">
        <v>42</v>
      </c>
      <c r="B17" s="9">
        <f t="shared" si="0"/>
        <v>42054.028154286359</v>
      </c>
      <c r="C17" s="10">
        <f t="shared" si="1"/>
        <v>7715.3340338386424</v>
      </c>
      <c r="D17" s="10">
        <v>0</v>
      </c>
      <c r="E17" s="10">
        <v>7715.3340338386424</v>
      </c>
      <c r="F17" s="10">
        <f t="shared" si="2"/>
        <v>31886.842042279299</v>
      </c>
      <c r="G17" s="10">
        <v>4959.6547051792968</v>
      </c>
      <c r="H17" s="10">
        <v>26927.1873371</v>
      </c>
      <c r="I17" s="10">
        <f t="shared" si="3"/>
        <v>2451.8520781684224</v>
      </c>
      <c r="J17" s="10">
        <v>59.847584640966218</v>
      </c>
      <c r="K17" s="10">
        <v>2392.0044935274564</v>
      </c>
    </row>
    <row r="18" spans="1:11" ht="12" customHeight="1" x14ac:dyDescent="0.2">
      <c r="A18" s="8" t="s">
        <v>43</v>
      </c>
      <c r="B18" s="9">
        <f t="shared" si="0"/>
        <v>41480.893629820006</v>
      </c>
      <c r="C18" s="10">
        <f t="shared" si="1"/>
        <v>7735.4158937400043</v>
      </c>
      <c r="D18" s="10">
        <v>0</v>
      </c>
      <c r="E18" s="10">
        <v>7735.4158937400043</v>
      </c>
      <c r="F18" s="10">
        <f t="shared" si="2"/>
        <v>32007.308041539996</v>
      </c>
      <c r="G18" s="10">
        <v>7254.4625418099995</v>
      </c>
      <c r="H18" s="10">
        <v>24752.845499729996</v>
      </c>
      <c r="I18" s="10">
        <f t="shared" si="3"/>
        <v>1738.1696945400006</v>
      </c>
      <c r="J18" s="10">
        <v>88.394899999999993</v>
      </c>
      <c r="K18" s="10">
        <v>1649.7747945400006</v>
      </c>
    </row>
    <row r="19" spans="1:11" ht="12" customHeight="1" x14ac:dyDescent="0.2">
      <c r="A19" s="8" t="s">
        <v>44</v>
      </c>
      <c r="B19" s="9">
        <f t="shared" si="0"/>
        <v>41709.00955402285</v>
      </c>
      <c r="C19" s="10">
        <f t="shared" si="1"/>
        <v>7785.3277442673634</v>
      </c>
      <c r="D19" s="10">
        <v>0</v>
      </c>
      <c r="E19" s="10">
        <v>7785.3277442673634</v>
      </c>
      <c r="F19" s="10">
        <f t="shared" si="2"/>
        <v>32881.912273251452</v>
      </c>
      <c r="G19" s="10">
        <v>7901.3046655714516</v>
      </c>
      <c r="H19" s="10">
        <v>24980.607607680002</v>
      </c>
      <c r="I19" s="10">
        <f t="shared" si="3"/>
        <v>1041.7695365040324</v>
      </c>
      <c r="J19" s="10">
        <v>84.3605147823679</v>
      </c>
      <c r="K19" s="10">
        <v>957.40902172166443</v>
      </c>
    </row>
    <row r="20" spans="1:11" ht="12" customHeight="1" x14ac:dyDescent="0.2">
      <c r="A20" s="8" t="s">
        <v>45</v>
      </c>
      <c r="B20" s="9">
        <f t="shared" si="0"/>
        <v>43567.420329042732</v>
      </c>
      <c r="C20" s="10">
        <f t="shared" si="1"/>
        <v>7786.1062740393982</v>
      </c>
      <c r="D20" s="10">
        <v>0</v>
      </c>
      <c r="E20" s="10">
        <v>7786.1062740393982</v>
      </c>
      <c r="F20" s="10">
        <f t="shared" si="2"/>
        <v>34642.338432864621</v>
      </c>
      <c r="G20" s="10">
        <v>8072.0339148146268</v>
      </c>
      <c r="H20" s="10">
        <v>26570.304518049998</v>
      </c>
      <c r="I20" s="10">
        <f t="shared" si="3"/>
        <v>1138.9756221387108</v>
      </c>
      <c r="J20" s="10">
        <v>159.42922849821451</v>
      </c>
      <c r="K20" s="10">
        <v>979.54639364049626</v>
      </c>
    </row>
    <row r="21" spans="1:11" ht="12" customHeight="1" x14ac:dyDescent="0.2">
      <c r="A21" s="8" t="s">
        <v>46</v>
      </c>
      <c r="B21" s="9">
        <f t="shared" si="0"/>
        <v>43845.71567715142</v>
      </c>
      <c r="C21" s="10">
        <f t="shared" si="1"/>
        <v>7873.8945715169175</v>
      </c>
      <c r="D21" s="10">
        <v>0</v>
      </c>
      <c r="E21" s="10">
        <v>7873.8945715169175</v>
      </c>
      <c r="F21" s="10">
        <f t="shared" si="2"/>
        <v>34942.393029371946</v>
      </c>
      <c r="G21" s="10">
        <v>6587.2459655919447</v>
      </c>
      <c r="H21" s="10">
        <v>28355.147063780001</v>
      </c>
      <c r="I21" s="10">
        <f t="shared" si="3"/>
        <v>1029.4280762625563</v>
      </c>
      <c r="J21" s="10">
        <v>117.9776646606098</v>
      </c>
      <c r="K21" s="10">
        <v>911.45041160194637</v>
      </c>
    </row>
    <row r="22" spans="1:11" ht="12" customHeight="1" x14ac:dyDescent="0.2">
      <c r="A22" s="8" t="s">
        <v>47</v>
      </c>
      <c r="B22" s="9">
        <f t="shared" si="0"/>
        <v>42889.841529580903</v>
      </c>
      <c r="C22" s="10">
        <f t="shared" si="1"/>
        <v>7908.6989588309007</v>
      </c>
      <c r="D22" s="10">
        <v>0</v>
      </c>
      <c r="E22" s="10">
        <v>7908.6989588309007</v>
      </c>
      <c r="F22" s="10">
        <f t="shared" si="2"/>
        <v>33987.849507179999</v>
      </c>
      <c r="G22" s="10">
        <v>4525.7470907699999</v>
      </c>
      <c r="H22" s="10">
        <v>29462.102416409998</v>
      </c>
      <c r="I22" s="10">
        <f t="shared" si="3"/>
        <v>993.29306357000041</v>
      </c>
      <c r="J22" s="10">
        <v>10.58666</v>
      </c>
      <c r="K22" s="10">
        <v>982.70640357000036</v>
      </c>
    </row>
    <row r="23" spans="1:11" ht="12" customHeight="1" x14ac:dyDescent="0.2">
      <c r="A23" s="8" t="s">
        <v>48</v>
      </c>
      <c r="B23" s="9">
        <f t="shared" si="0"/>
        <v>44352.732038087874</v>
      </c>
      <c r="C23" s="10">
        <f t="shared" si="1"/>
        <v>7969.0532364607152</v>
      </c>
      <c r="D23" s="10">
        <v>0</v>
      </c>
      <c r="E23" s="10">
        <v>7969.0532364607152</v>
      </c>
      <c r="F23" s="10">
        <f t="shared" si="2"/>
        <v>35424.213709087649</v>
      </c>
      <c r="G23" s="10">
        <v>4544.4334846576539</v>
      </c>
      <c r="H23" s="10">
        <v>30879.780224429996</v>
      </c>
      <c r="I23" s="10">
        <f t="shared" si="3"/>
        <v>959.4650925395124</v>
      </c>
      <c r="J23" s="10">
        <v>134.19507277311664</v>
      </c>
      <c r="K23" s="10">
        <v>825.27001976639576</v>
      </c>
    </row>
    <row r="24" spans="1:11" ht="12" customHeight="1" x14ac:dyDescent="0.2">
      <c r="A24" s="8" t="s">
        <v>49</v>
      </c>
      <c r="B24" s="9">
        <f t="shared" si="0"/>
        <v>46269.428480414332</v>
      </c>
      <c r="C24" s="10">
        <f t="shared" si="1"/>
        <v>7984.0856091464129</v>
      </c>
      <c r="D24" s="10">
        <v>0</v>
      </c>
      <c r="E24" s="10">
        <v>7984.0856091464129</v>
      </c>
      <c r="F24" s="10">
        <f t="shared" si="2"/>
        <v>37361.707326402779</v>
      </c>
      <c r="G24" s="10">
        <v>4675.7348610527752</v>
      </c>
      <c r="H24" s="10">
        <v>32685.972465350002</v>
      </c>
      <c r="I24" s="10">
        <f t="shared" si="3"/>
        <v>923.63554486513635</v>
      </c>
      <c r="J24" s="10">
        <v>148.6371339875983</v>
      </c>
      <c r="K24" s="10">
        <v>774.99841087753805</v>
      </c>
    </row>
    <row r="25" spans="1:11" ht="12" customHeight="1" x14ac:dyDescent="0.2">
      <c r="A25" s="8" t="s">
        <v>50</v>
      </c>
      <c r="B25" s="9">
        <f t="shared" si="0"/>
        <v>45325.71046879304</v>
      </c>
      <c r="C25" s="10">
        <f t="shared" si="1"/>
        <v>8035.3832665765858</v>
      </c>
      <c r="D25" s="10">
        <v>0</v>
      </c>
      <c r="E25" s="10">
        <v>8035.3832665765858</v>
      </c>
      <c r="F25" s="10">
        <f t="shared" si="2"/>
        <v>36395.952863803701</v>
      </c>
      <c r="G25" s="10">
        <v>3759.3557160136961</v>
      </c>
      <c r="H25" s="10">
        <v>32636.597147790002</v>
      </c>
      <c r="I25" s="10">
        <f t="shared" si="3"/>
        <v>894.37433841275174</v>
      </c>
      <c r="J25" s="10">
        <v>159.34232977982887</v>
      </c>
      <c r="K25" s="10">
        <v>735.03200863292284</v>
      </c>
    </row>
    <row r="26" spans="1:11" ht="12" customHeight="1" x14ac:dyDescent="0.2">
      <c r="A26" s="8" t="s">
        <v>51</v>
      </c>
      <c r="B26" s="9">
        <f t="shared" si="0"/>
        <v>43227.608137587558</v>
      </c>
      <c r="C26" s="10">
        <f t="shared" si="1"/>
        <v>8086.2560612199995</v>
      </c>
      <c r="D26" s="10">
        <v>0</v>
      </c>
      <c r="E26" s="10">
        <v>8086.2560612199995</v>
      </c>
      <c r="F26" s="10">
        <f t="shared" si="2"/>
        <v>34231.26040444</v>
      </c>
      <c r="G26" s="10">
        <v>2004.9830879999988</v>
      </c>
      <c r="H26" s="10">
        <v>32226.277316440002</v>
      </c>
      <c r="I26" s="10">
        <f t="shared" si="3"/>
        <v>910.09167192756217</v>
      </c>
      <c r="J26" s="10">
        <v>162.94016442734929</v>
      </c>
      <c r="K26" s="10">
        <v>747.15150750021292</v>
      </c>
    </row>
    <row r="27" spans="1:11" ht="12" customHeight="1" x14ac:dyDescent="0.2">
      <c r="A27" s="8" t="s">
        <v>52</v>
      </c>
      <c r="B27" s="9">
        <f t="shared" si="0"/>
        <v>44548.564086859835</v>
      </c>
      <c r="C27" s="10">
        <f t="shared" si="1"/>
        <v>8140.1331833260228</v>
      </c>
      <c r="D27" s="10">
        <v>0</v>
      </c>
      <c r="E27" s="10">
        <v>8140.1331833260228</v>
      </c>
      <c r="F27" s="10">
        <f t="shared" si="2"/>
        <v>35369.474243410215</v>
      </c>
      <c r="G27" s="10">
        <v>2923.6271485902189</v>
      </c>
      <c r="H27" s="10">
        <v>32445.847094819994</v>
      </c>
      <c r="I27" s="10">
        <f t="shared" si="3"/>
        <v>1038.9566601235961</v>
      </c>
      <c r="J27" s="10">
        <v>315.72369280778355</v>
      </c>
      <c r="K27" s="10">
        <v>723.23296731581263</v>
      </c>
    </row>
    <row r="28" spans="1:11" ht="12" customHeight="1" x14ac:dyDescent="0.2">
      <c r="A28" s="8" t="s">
        <v>53</v>
      </c>
      <c r="B28" s="9">
        <f t="shared" si="0"/>
        <v>45832.753031087923</v>
      </c>
      <c r="C28" s="10">
        <f t="shared" si="1"/>
        <v>8194.2536017589609</v>
      </c>
      <c r="D28" s="10">
        <v>0</v>
      </c>
      <c r="E28" s="10">
        <v>8194.2536017589609</v>
      </c>
      <c r="F28" s="10">
        <f t="shared" si="2"/>
        <v>36632.937117152076</v>
      </c>
      <c r="G28" s="10">
        <v>4293.5088616720805</v>
      </c>
      <c r="H28" s="10">
        <v>32339.428255479994</v>
      </c>
      <c r="I28" s="10">
        <f t="shared" si="3"/>
        <v>1005.5623121768867</v>
      </c>
      <c r="J28" s="10">
        <v>317.79388103815808</v>
      </c>
      <c r="K28" s="10">
        <v>687.7684311387286</v>
      </c>
    </row>
    <row r="29" spans="1:11" ht="12" customHeight="1" x14ac:dyDescent="0.2">
      <c r="A29" s="8" t="s">
        <v>54</v>
      </c>
      <c r="B29" s="9">
        <f t="shared" si="0"/>
        <v>45677.531272698128</v>
      </c>
      <c r="C29" s="10">
        <f t="shared" si="1"/>
        <v>8267.8689810043743</v>
      </c>
      <c r="D29" s="10">
        <v>0</v>
      </c>
      <c r="E29" s="10">
        <v>8267.8689810043743</v>
      </c>
      <c r="F29" s="10">
        <f t="shared" si="2"/>
        <v>36239.316875502889</v>
      </c>
      <c r="G29" s="10">
        <v>3340.8657524128853</v>
      </c>
      <c r="H29" s="10">
        <v>32898.451123090003</v>
      </c>
      <c r="I29" s="10">
        <f t="shared" si="3"/>
        <v>1170.3454161908658</v>
      </c>
      <c r="J29" s="10">
        <v>412.44421356158591</v>
      </c>
      <c r="K29" s="10">
        <v>757.90120262927985</v>
      </c>
    </row>
    <row r="30" spans="1:11" ht="12" customHeight="1" x14ac:dyDescent="0.2">
      <c r="A30" s="8" t="s">
        <v>55</v>
      </c>
      <c r="B30" s="9">
        <f t="shared" si="0"/>
        <v>44003.610078109436</v>
      </c>
      <c r="C30" s="10">
        <f t="shared" si="1"/>
        <v>8319.4617875613203</v>
      </c>
      <c r="D30" s="10">
        <v>0</v>
      </c>
      <c r="E30" s="10">
        <v>8319.4617875613203</v>
      </c>
      <c r="F30" s="10">
        <f t="shared" si="2"/>
        <v>34481.767678539996</v>
      </c>
      <c r="G30" s="10">
        <v>1960.4980419999974</v>
      </c>
      <c r="H30" s="10">
        <v>32521.269636540001</v>
      </c>
      <c r="I30" s="10">
        <f t="shared" si="3"/>
        <v>1202.380612008119</v>
      </c>
      <c r="J30" s="10">
        <v>117.45593955459913</v>
      </c>
      <c r="K30" s="10">
        <v>1084.9246724535199</v>
      </c>
    </row>
    <row r="31" spans="1:11" ht="12" customHeight="1" x14ac:dyDescent="0.2">
      <c r="A31" s="8" t="s">
        <v>56</v>
      </c>
      <c r="B31" s="9">
        <f t="shared" si="0"/>
        <v>46059.21541699209</v>
      </c>
      <c r="C31" s="10">
        <f t="shared" si="1"/>
        <v>8280.2430173025168</v>
      </c>
      <c r="D31" s="10">
        <v>0</v>
      </c>
      <c r="E31" s="10">
        <v>8280.2430173025168</v>
      </c>
      <c r="F31" s="10">
        <f t="shared" si="2"/>
        <v>36331.762331035599</v>
      </c>
      <c r="G31" s="10">
        <v>3835.1637743256015</v>
      </c>
      <c r="H31" s="10">
        <v>32496.59855671</v>
      </c>
      <c r="I31" s="10">
        <f t="shared" si="3"/>
        <v>1447.2100686539709</v>
      </c>
      <c r="J31" s="10">
        <v>380.9256565054456</v>
      </c>
      <c r="K31" s="10">
        <v>1066.2844121485252</v>
      </c>
    </row>
    <row r="32" spans="1:11" ht="12" customHeight="1" x14ac:dyDescent="0.2">
      <c r="A32" s="8" t="s">
        <v>57</v>
      </c>
      <c r="B32" s="9">
        <f t="shared" si="0"/>
        <v>46029.224734002448</v>
      </c>
      <c r="C32" s="10">
        <f t="shared" si="1"/>
        <v>8226.7634592426857</v>
      </c>
      <c r="D32" s="10">
        <v>0</v>
      </c>
      <c r="E32" s="10">
        <v>8226.7634592426857</v>
      </c>
      <c r="F32" s="10">
        <f t="shared" si="2"/>
        <v>36356.902881387534</v>
      </c>
      <c r="G32" s="10">
        <v>3873.4816770675352</v>
      </c>
      <c r="H32" s="10">
        <v>32483.421204320002</v>
      </c>
      <c r="I32" s="10">
        <f t="shared" si="3"/>
        <v>1445.5583933722332</v>
      </c>
      <c r="J32" s="10">
        <v>376.65403387296089</v>
      </c>
      <c r="K32" s="10">
        <v>1068.9043594992722</v>
      </c>
    </row>
    <row r="33" spans="1:11" ht="12" customHeight="1" x14ac:dyDescent="0.2">
      <c r="A33" s="8" t="s">
        <v>58</v>
      </c>
      <c r="B33" s="9">
        <f t="shared" si="0"/>
        <v>45116.94103123893</v>
      </c>
      <c r="C33" s="10">
        <f t="shared" si="1"/>
        <v>8154.865238135354</v>
      </c>
      <c r="D33" s="10">
        <v>0</v>
      </c>
      <c r="E33" s="10">
        <v>8154.865238135354</v>
      </c>
      <c r="F33" s="10">
        <f t="shared" si="2"/>
        <v>35280.546523670011</v>
      </c>
      <c r="G33" s="10">
        <v>3156.7570513300093</v>
      </c>
      <c r="H33" s="10">
        <v>32123.789472339999</v>
      </c>
      <c r="I33" s="10">
        <f t="shared" si="3"/>
        <v>1681.5292694335672</v>
      </c>
      <c r="J33" s="10">
        <v>618.89369922470576</v>
      </c>
      <c r="K33" s="10">
        <v>1062.6355702088615</v>
      </c>
    </row>
    <row r="34" spans="1:11" ht="12" customHeight="1" x14ac:dyDescent="0.2">
      <c r="A34" s="8" t="s">
        <v>59</v>
      </c>
      <c r="B34" s="9">
        <f t="shared" si="0"/>
        <v>43308.202036888564</v>
      </c>
      <c r="C34" s="10">
        <f t="shared" si="1"/>
        <v>8073.3341300854554</v>
      </c>
      <c r="D34" s="10">
        <v>0</v>
      </c>
      <c r="E34" s="10">
        <v>8073.3341300854554</v>
      </c>
      <c r="F34" s="10">
        <f t="shared" si="2"/>
        <v>33936.962725579993</v>
      </c>
      <c r="G34" s="10">
        <v>1895.0628189999966</v>
      </c>
      <c r="H34" s="10">
        <v>32041.899906579994</v>
      </c>
      <c r="I34" s="10">
        <f t="shared" si="3"/>
        <v>1297.9051812231123</v>
      </c>
      <c r="J34" s="10">
        <v>219.27481207878742</v>
      </c>
      <c r="K34" s="10">
        <v>1078.630369144325</v>
      </c>
    </row>
    <row r="35" spans="1:11" ht="12" customHeight="1" x14ac:dyDescent="0.2">
      <c r="A35" s="8" t="s">
        <v>60</v>
      </c>
      <c r="B35" s="9">
        <f t="shared" si="0"/>
        <v>44713.30495871215</v>
      </c>
      <c r="C35" s="10">
        <f t="shared" si="1"/>
        <v>7990.6906070735413</v>
      </c>
      <c r="D35" s="10">
        <v>0</v>
      </c>
      <c r="E35" s="10">
        <v>7990.6906070735413</v>
      </c>
      <c r="F35" s="10">
        <f t="shared" si="2"/>
        <v>35258.597039329994</v>
      </c>
      <c r="G35" s="10">
        <v>3395.8078230000001</v>
      </c>
      <c r="H35" s="10">
        <v>31862.789216329995</v>
      </c>
      <c r="I35" s="10">
        <f t="shared" si="3"/>
        <v>1464.0173123086129</v>
      </c>
      <c r="J35" s="10">
        <v>426.81174126516942</v>
      </c>
      <c r="K35" s="10">
        <v>1037.2055710434433</v>
      </c>
    </row>
    <row r="36" spans="1:11" ht="12" customHeight="1" x14ac:dyDescent="0.2">
      <c r="A36" s="8" t="s">
        <v>61</v>
      </c>
      <c r="B36" s="9">
        <f t="shared" si="0"/>
        <v>45003.143760342842</v>
      </c>
      <c r="C36" s="10">
        <f t="shared" si="1"/>
        <v>7647.695829855249</v>
      </c>
      <c r="D36" s="10">
        <v>0</v>
      </c>
      <c r="E36" s="10">
        <v>7647.695829855249</v>
      </c>
      <c r="F36" s="10">
        <f t="shared" si="2"/>
        <v>36010.560022810001</v>
      </c>
      <c r="G36" s="10">
        <v>4132.3737590000001</v>
      </c>
      <c r="H36" s="10">
        <v>31878.186263809999</v>
      </c>
      <c r="I36" s="10">
        <f t="shared" si="3"/>
        <v>1344.8879076775897</v>
      </c>
      <c r="J36" s="10">
        <v>274.53421024510192</v>
      </c>
      <c r="K36" s="10">
        <v>1070.3536974324879</v>
      </c>
    </row>
    <row r="37" spans="1:11" ht="12" customHeight="1" x14ac:dyDescent="0.2">
      <c r="A37" s="8" t="s">
        <v>62</v>
      </c>
      <c r="B37" s="9">
        <f t="shared" si="0"/>
        <v>53319.741781841964</v>
      </c>
      <c r="C37" s="10">
        <f t="shared" si="1"/>
        <v>7602.1041771691334</v>
      </c>
      <c r="D37" s="10">
        <v>0</v>
      </c>
      <c r="E37" s="10">
        <v>7602.1041771691334</v>
      </c>
      <c r="F37" s="10">
        <f t="shared" si="2"/>
        <v>44376.189853439995</v>
      </c>
      <c r="G37" s="10">
        <v>12546.731925</v>
      </c>
      <c r="H37" s="10">
        <v>31829.457928439995</v>
      </c>
      <c r="I37" s="10">
        <f t="shared" si="3"/>
        <v>1341.447751232839</v>
      </c>
      <c r="J37" s="10">
        <v>166.63031237056771</v>
      </c>
      <c r="K37" s="10">
        <v>1174.8174388622713</v>
      </c>
    </row>
    <row r="38" spans="1:11" ht="12" customHeight="1" x14ac:dyDescent="0.2">
      <c r="A38" s="8" t="s">
        <v>63</v>
      </c>
      <c r="B38" s="9">
        <f t="shared" si="0"/>
        <v>46799.763698657953</v>
      </c>
      <c r="C38" s="10">
        <f t="shared" si="1"/>
        <v>7675.6049919699999</v>
      </c>
      <c r="D38" s="10">
        <v>0</v>
      </c>
      <c r="E38" s="10">
        <v>7675.6049919699999</v>
      </c>
      <c r="F38" s="10">
        <f t="shared" si="2"/>
        <v>37885.626812571521</v>
      </c>
      <c r="G38" s="10">
        <v>6097.8329776615192</v>
      </c>
      <c r="H38" s="10">
        <v>31787.79383491</v>
      </c>
      <c r="I38" s="10">
        <f t="shared" si="3"/>
        <v>1238.5318941164287</v>
      </c>
      <c r="J38" s="10">
        <v>186.06117931206765</v>
      </c>
      <c r="K38" s="10">
        <v>1052.470714804361</v>
      </c>
    </row>
    <row r="39" spans="1:11" ht="12" customHeight="1" x14ac:dyDescent="0.2">
      <c r="A39" s="8" t="s">
        <v>64</v>
      </c>
      <c r="B39" s="9">
        <f t="shared" si="0"/>
        <v>51096.753597965857</v>
      </c>
      <c r="C39" s="10">
        <f t="shared" si="1"/>
        <v>7758.6088535199997</v>
      </c>
      <c r="D39" s="10">
        <v>0</v>
      </c>
      <c r="E39" s="10">
        <v>7758.6088535199997</v>
      </c>
      <c r="F39" s="10">
        <f t="shared" si="2"/>
        <v>41941.569842844896</v>
      </c>
      <c r="G39" s="10">
        <v>10487.877513934898</v>
      </c>
      <c r="H39" s="10">
        <v>31453.692328909998</v>
      </c>
      <c r="I39" s="10">
        <f t="shared" si="3"/>
        <v>1396.5749016009636</v>
      </c>
      <c r="J39" s="10">
        <v>228.41364884296479</v>
      </c>
      <c r="K39" s="10">
        <v>1168.1612527579989</v>
      </c>
    </row>
    <row r="40" spans="1:11" ht="12" customHeight="1" x14ac:dyDescent="0.2">
      <c r="A40" s="8" t="s">
        <v>65</v>
      </c>
      <c r="B40" s="9">
        <f t="shared" si="0"/>
        <v>59655.345544163698</v>
      </c>
      <c r="C40" s="10">
        <f t="shared" si="1"/>
        <v>7992.9460152892498</v>
      </c>
      <c r="D40" s="10">
        <v>0</v>
      </c>
      <c r="E40" s="10">
        <v>7992.9460152892498</v>
      </c>
      <c r="F40" s="10">
        <f t="shared" si="2"/>
        <v>50239.012061738089</v>
      </c>
      <c r="G40" s="10">
        <v>11782.554185828089</v>
      </c>
      <c r="H40" s="10">
        <v>38456.457875909997</v>
      </c>
      <c r="I40" s="10">
        <f t="shared" si="3"/>
        <v>1423.3874671363558</v>
      </c>
      <c r="J40" s="10">
        <v>211.59468867979299</v>
      </c>
      <c r="K40" s="10">
        <v>1211.7927784565627</v>
      </c>
    </row>
    <row r="41" spans="1:11" ht="12" customHeight="1" x14ac:dyDescent="0.2">
      <c r="A41" s="8" t="s">
        <v>66</v>
      </c>
      <c r="B41" s="9">
        <f t="shared" si="0"/>
        <v>71006.778624850558</v>
      </c>
      <c r="C41" s="10">
        <f t="shared" si="1"/>
        <v>8529.829997711533</v>
      </c>
      <c r="D41" s="10">
        <v>0</v>
      </c>
      <c r="E41" s="10">
        <v>8529.829997711533</v>
      </c>
      <c r="F41" s="10">
        <f t="shared" si="2"/>
        <v>61054.477008627175</v>
      </c>
      <c r="G41" s="10">
        <v>22600.701633497174</v>
      </c>
      <c r="H41" s="10">
        <v>38453.775375130004</v>
      </c>
      <c r="I41" s="10">
        <f t="shared" si="3"/>
        <v>1422.4716185118459</v>
      </c>
      <c r="J41" s="10">
        <v>308.70392790961529</v>
      </c>
      <c r="K41" s="10">
        <v>1113.7676906022307</v>
      </c>
    </row>
    <row r="42" spans="1:11" ht="12" customHeight="1" x14ac:dyDescent="0.2">
      <c r="A42" s="8" t="s">
        <v>67</v>
      </c>
      <c r="B42" s="9">
        <f t="shared" si="0"/>
        <v>79211.992550168128</v>
      </c>
      <c r="C42" s="10">
        <f t="shared" si="1"/>
        <v>8844.8376552299997</v>
      </c>
      <c r="D42" s="10">
        <v>0</v>
      </c>
      <c r="E42" s="10">
        <v>8844.8376552299997</v>
      </c>
      <c r="F42" s="10">
        <f t="shared" si="2"/>
        <v>68442.696523163089</v>
      </c>
      <c r="G42" s="10">
        <v>25999.595723313094</v>
      </c>
      <c r="H42" s="10">
        <v>42443.100799849999</v>
      </c>
      <c r="I42" s="10">
        <f t="shared" si="3"/>
        <v>1924.4583717750286</v>
      </c>
      <c r="J42" s="10">
        <v>267.3018097639802</v>
      </c>
      <c r="K42" s="10">
        <v>1657.1565620110484</v>
      </c>
    </row>
    <row r="43" spans="1:11" ht="12" customHeight="1" x14ac:dyDescent="0.2">
      <c r="A43" s="8" t="s">
        <v>68</v>
      </c>
      <c r="B43" s="9">
        <f t="shared" si="0"/>
        <v>88502.962293953911</v>
      </c>
      <c r="C43" s="10">
        <f t="shared" si="1"/>
        <v>9169.4747437424921</v>
      </c>
      <c r="D43" s="10">
        <v>0</v>
      </c>
      <c r="E43" s="10">
        <v>9169.4747437424921</v>
      </c>
      <c r="F43" s="10">
        <f t="shared" si="2"/>
        <v>77209.550638306275</v>
      </c>
      <c r="G43" s="10">
        <v>23681.308192406264</v>
      </c>
      <c r="H43" s="10">
        <v>53528.242445900003</v>
      </c>
      <c r="I43" s="10">
        <f t="shared" si="3"/>
        <v>2123.9369119051398</v>
      </c>
      <c r="J43" s="10">
        <v>259.46816776382525</v>
      </c>
      <c r="K43" s="10">
        <v>1864.4687441413148</v>
      </c>
    </row>
    <row r="44" spans="1:11" ht="12" customHeight="1" x14ac:dyDescent="0.2">
      <c r="A44" s="8" t="s">
        <v>69</v>
      </c>
      <c r="B44" s="9">
        <f t="shared" si="0"/>
        <v>100270.16635723464</v>
      </c>
      <c r="C44" s="10">
        <f t="shared" si="1"/>
        <v>9523.0927056871806</v>
      </c>
      <c r="D44" s="10">
        <v>0</v>
      </c>
      <c r="E44" s="10">
        <v>9523.0927056871806</v>
      </c>
      <c r="F44" s="10">
        <f t="shared" si="2"/>
        <v>88447.186248795784</v>
      </c>
      <c r="G44" s="10">
        <v>30680.508843625779</v>
      </c>
      <c r="H44" s="10">
        <v>57766.677405170005</v>
      </c>
      <c r="I44" s="10">
        <f t="shared" si="3"/>
        <v>2299.8874027516858</v>
      </c>
      <c r="J44" s="10">
        <v>355.5359269461959</v>
      </c>
      <c r="K44" s="10">
        <v>1944.3514758054898</v>
      </c>
    </row>
    <row r="45" spans="1:11" ht="12" customHeight="1" x14ac:dyDescent="0.2">
      <c r="A45" s="8" t="s">
        <v>70</v>
      </c>
      <c r="B45" s="9">
        <f t="shared" si="0"/>
        <v>102040.27533109629</v>
      </c>
      <c r="C45" s="10">
        <f t="shared" si="1"/>
        <v>9887.1449076778881</v>
      </c>
      <c r="D45" s="10">
        <v>0</v>
      </c>
      <c r="E45" s="10">
        <v>9887.1449076778881</v>
      </c>
      <c r="F45" s="10">
        <f t="shared" si="2"/>
        <v>90073.483444456331</v>
      </c>
      <c r="G45" s="10">
        <v>28302.941082296322</v>
      </c>
      <c r="H45" s="10">
        <v>61770.542362160013</v>
      </c>
      <c r="I45" s="10">
        <f t="shared" si="3"/>
        <v>2079.646978962061</v>
      </c>
      <c r="J45" s="10">
        <v>266.30316060763892</v>
      </c>
      <c r="K45" s="10">
        <v>1813.343818354422</v>
      </c>
    </row>
    <row r="46" spans="1:11" ht="12" customHeight="1" x14ac:dyDescent="0.2">
      <c r="A46" s="8" t="s">
        <v>71</v>
      </c>
      <c r="B46" s="9">
        <f t="shared" si="0"/>
        <v>103896.24156340989</v>
      </c>
      <c r="C46" s="10">
        <f t="shared" si="1"/>
        <v>10308.355290001819</v>
      </c>
      <c r="D46" s="10">
        <v>0</v>
      </c>
      <c r="E46" s="10">
        <v>10308.355290001819</v>
      </c>
      <c r="F46" s="10">
        <f t="shared" si="2"/>
        <v>91736.483810734921</v>
      </c>
      <c r="G46" s="10">
        <v>20661.746232194895</v>
      </c>
      <c r="H46" s="10">
        <v>71074.737578540022</v>
      </c>
      <c r="I46" s="10">
        <f t="shared" si="3"/>
        <v>1851.4024626731402</v>
      </c>
      <c r="J46" s="10">
        <v>528.71151029607074</v>
      </c>
      <c r="K46" s="10">
        <v>1322.6909523770694</v>
      </c>
    </row>
    <row r="47" spans="1:11" ht="12" customHeight="1" x14ac:dyDescent="0.2">
      <c r="A47" s="8" t="s">
        <v>72</v>
      </c>
      <c r="B47" s="9">
        <f t="shared" si="0"/>
        <v>123471.80418498888</v>
      </c>
      <c r="C47" s="10">
        <f t="shared" si="1"/>
        <v>11029.197761322795</v>
      </c>
      <c r="D47" s="10">
        <v>0</v>
      </c>
      <c r="E47" s="10">
        <v>11029.197761322795</v>
      </c>
      <c r="F47" s="10">
        <f t="shared" si="2"/>
        <v>100018.16186485253</v>
      </c>
      <c r="G47" s="10">
        <v>18680.490327822532</v>
      </c>
      <c r="H47" s="10">
        <v>81337.671537030008</v>
      </c>
      <c r="I47" s="10">
        <f t="shared" si="3"/>
        <v>12424.444558813551</v>
      </c>
      <c r="J47" s="10">
        <v>445.13792096028413</v>
      </c>
      <c r="K47" s="10">
        <v>11979.306637853268</v>
      </c>
    </row>
    <row r="48" spans="1:11" ht="12" customHeight="1" x14ac:dyDescent="0.2">
      <c r="A48" s="8" t="s">
        <v>73</v>
      </c>
      <c r="B48" s="9">
        <f t="shared" si="0"/>
        <v>122912.77580347113</v>
      </c>
      <c r="C48" s="10">
        <f t="shared" si="1"/>
        <v>11895.673646780628</v>
      </c>
      <c r="D48" s="10">
        <v>0</v>
      </c>
      <c r="E48" s="10">
        <v>11895.673646780628</v>
      </c>
      <c r="F48" s="10">
        <f t="shared" si="2"/>
        <v>96198.962328956652</v>
      </c>
      <c r="G48" s="10">
        <v>11039.087971816634</v>
      </c>
      <c r="H48" s="10">
        <v>85159.874357140012</v>
      </c>
      <c r="I48" s="10">
        <f t="shared" si="3"/>
        <v>14818.139827733843</v>
      </c>
      <c r="J48" s="10">
        <v>208.37167769131642</v>
      </c>
      <c r="K48" s="10">
        <v>14609.768150042526</v>
      </c>
    </row>
    <row r="49" spans="1:11" ht="12" customHeight="1" x14ac:dyDescent="0.2">
      <c r="A49" s="8" t="s">
        <v>74</v>
      </c>
      <c r="B49" s="9">
        <f t="shared" si="0"/>
        <v>138443.83049150166</v>
      </c>
      <c r="C49" s="10">
        <f t="shared" si="1"/>
        <v>12850.16351156107</v>
      </c>
      <c r="D49" s="10">
        <v>0</v>
      </c>
      <c r="E49" s="10">
        <v>12850.16351156107</v>
      </c>
      <c r="F49" s="10">
        <f t="shared" si="2"/>
        <v>102050.03153835656</v>
      </c>
      <c r="G49" s="10">
        <v>12639.505291506568</v>
      </c>
      <c r="H49" s="10">
        <v>89410.52624685</v>
      </c>
      <c r="I49" s="10">
        <f t="shared" si="3"/>
        <v>23543.635441584025</v>
      </c>
      <c r="J49" s="10">
        <v>126.10353160911009</v>
      </c>
      <c r="K49" s="10">
        <v>23417.531909974914</v>
      </c>
    </row>
    <row r="50" spans="1:11" ht="12" customHeight="1" x14ac:dyDescent="0.2">
      <c r="A50" s="8" t="s">
        <v>75</v>
      </c>
      <c r="B50" s="9">
        <f t="shared" si="0"/>
        <v>143421.13354128509</v>
      </c>
      <c r="C50" s="10">
        <f t="shared" si="1"/>
        <v>13711.1877012</v>
      </c>
      <c r="D50" s="10">
        <v>0</v>
      </c>
      <c r="E50" s="10">
        <v>13711.1877012</v>
      </c>
      <c r="F50" s="10">
        <f t="shared" si="2"/>
        <v>96663.731158314229</v>
      </c>
      <c r="G50" s="10">
        <v>7486.4220535542327</v>
      </c>
      <c r="H50" s="10">
        <v>89177.309104760003</v>
      </c>
      <c r="I50" s="10">
        <f t="shared" si="3"/>
        <v>33046.214681770864</v>
      </c>
      <c r="J50" s="10">
        <v>618.80234892698377</v>
      </c>
      <c r="K50" s="10">
        <v>32427.41233284388</v>
      </c>
    </row>
    <row r="51" spans="1:11" ht="12" customHeight="1" x14ac:dyDescent="0.2">
      <c r="A51" s="8" t="s">
        <v>76</v>
      </c>
      <c r="B51" s="9">
        <f t="shared" si="0"/>
        <v>154867.40402828492</v>
      </c>
      <c r="C51" s="10">
        <f t="shared" si="1"/>
        <v>14472.332802515639</v>
      </c>
      <c r="D51" s="10">
        <v>0</v>
      </c>
      <c r="E51" s="10">
        <v>14472.332802515639</v>
      </c>
      <c r="F51" s="10">
        <f t="shared" si="2"/>
        <v>91685.947385260399</v>
      </c>
      <c r="G51" s="10">
        <v>2243.1449567704099</v>
      </c>
      <c r="H51" s="10">
        <v>89442.802428489988</v>
      </c>
      <c r="I51" s="10">
        <f t="shared" si="3"/>
        <v>48709.123840508881</v>
      </c>
      <c r="J51" s="10">
        <v>533.53552557157309</v>
      </c>
      <c r="K51" s="10">
        <v>48175.588314937311</v>
      </c>
    </row>
    <row r="52" spans="1:11" ht="12" customHeight="1" x14ac:dyDescent="0.2">
      <c r="A52" s="8" t="s">
        <v>77</v>
      </c>
      <c r="B52" s="9">
        <f t="shared" si="0"/>
        <v>157708.38741610793</v>
      </c>
      <c r="C52" s="10">
        <f t="shared" si="1"/>
        <v>14790.790207764638</v>
      </c>
      <c r="D52" s="10">
        <v>0</v>
      </c>
      <c r="E52" s="10">
        <v>14790.790207764638</v>
      </c>
      <c r="F52" s="10">
        <f t="shared" si="2"/>
        <v>89841.166843833838</v>
      </c>
      <c r="G52" s="10">
        <v>828.12834596383072</v>
      </c>
      <c r="H52" s="10">
        <v>89013.038497870002</v>
      </c>
      <c r="I52" s="10">
        <f t="shared" si="3"/>
        <v>53076.430364509455</v>
      </c>
      <c r="J52" s="10">
        <v>346.03420502693291</v>
      </c>
      <c r="K52" s="10">
        <v>52730.396159482523</v>
      </c>
    </row>
    <row r="53" spans="1:11" ht="12" customHeight="1" x14ac:dyDescent="0.2">
      <c r="A53" s="8" t="s">
        <v>78</v>
      </c>
      <c r="B53" s="9">
        <f t="shared" si="0"/>
        <v>187101.67450247606</v>
      </c>
      <c r="C53" s="10">
        <f t="shared" si="1"/>
        <v>62192.349040337787</v>
      </c>
      <c r="D53" s="10">
        <v>0</v>
      </c>
      <c r="E53" s="10">
        <v>62192.349040337787</v>
      </c>
      <c r="F53" s="10">
        <f t="shared" si="2"/>
        <v>96413.436716045748</v>
      </c>
      <c r="G53" s="10">
        <v>886.45926551575292</v>
      </c>
      <c r="H53" s="10">
        <v>95526.977450530001</v>
      </c>
      <c r="I53" s="10">
        <f t="shared" si="3"/>
        <v>28495.88874609254</v>
      </c>
      <c r="J53" s="10">
        <v>290.09335698706298</v>
      </c>
      <c r="K53" s="10">
        <v>28205.795389105479</v>
      </c>
    </row>
    <row r="54" spans="1:11" ht="12" customHeight="1" x14ac:dyDescent="0.2">
      <c r="A54" s="8" t="s">
        <v>79</v>
      </c>
      <c r="B54" s="9">
        <f t="shared" si="0"/>
        <v>189289.03764365515</v>
      </c>
      <c r="C54" s="10">
        <f t="shared" si="1"/>
        <v>58388.098293798728</v>
      </c>
      <c r="D54" s="10">
        <v>0</v>
      </c>
      <c r="E54" s="10">
        <v>58388.098293798728</v>
      </c>
      <c r="F54" s="10">
        <f t="shared" si="2"/>
        <v>94227.250821766909</v>
      </c>
      <c r="G54" s="10">
        <v>3991.1205165052997</v>
      </c>
      <c r="H54" s="10">
        <v>90236.130305261613</v>
      </c>
      <c r="I54" s="10">
        <f t="shared" si="3"/>
        <v>36673.688528089493</v>
      </c>
      <c r="J54" s="10">
        <v>464.48777060475635</v>
      </c>
      <c r="K54" s="10">
        <v>36209.200757484738</v>
      </c>
    </row>
    <row r="55" spans="1:11" ht="12" customHeight="1" x14ac:dyDescent="0.2">
      <c r="A55" s="8" t="s">
        <v>80</v>
      </c>
      <c r="B55" s="9">
        <f t="shared" si="0"/>
        <v>193676.1016477503</v>
      </c>
      <c r="C55" s="10">
        <f t="shared" si="1"/>
        <v>59346.236737140003</v>
      </c>
      <c r="D55" s="10">
        <v>0</v>
      </c>
      <c r="E55" s="10">
        <v>59346.236737140003</v>
      </c>
      <c r="F55" s="10">
        <f t="shared" si="2"/>
        <v>87776.656161489998</v>
      </c>
      <c r="G55" s="10">
        <v>3595.0759738299998</v>
      </c>
      <c r="H55" s="10">
        <v>84181.580187660002</v>
      </c>
      <c r="I55" s="10">
        <f t="shared" si="3"/>
        <v>46553.208749120284</v>
      </c>
      <c r="J55" s="10">
        <v>410.35970651566788</v>
      </c>
      <c r="K55" s="10">
        <v>46142.849042604619</v>
      </c>
    </row>
    <row r="56" spans="1:11" ht="12" customHeight="1" x14ac:dyDescent="0.2">
      <c r="A56" s="8" t="s">
        <v>81</v>
      </c>
      <c r="B56" s="9">
        <f t="shared" si="0"/>
        <v>199084.52888312633</v>
      </c>
      <c r="C56" s="10">
        <f t="shared" si="1"/>
        <v>62019.590962319999</v>
      </c>
      <c r="D56" s="10">
        <v>0</v>
      </c>
      <c r="E56" s="10">
        <v>62019.590962319999</v>
      </c>
      <c r="F56" s="10">
        <f t="shared" si="2"/>
        <v>85000.621510600002</v>
      </c>
      <c r="G56" s="10">
        <v>4029.71766282</v>
      </c>
      <c r="H56" s="10">
        <v>80970.903847780006</v>
      </c>
      <c r="I56" s="10">
        <f t="shared" si="3"/>
        <v>52064.316410206331</v>
      </c>
      <c r="J56" s="10">
        <v>1644.9162001901846</v>
      </c>
      <c r="K56" s="10">
        <v>50419.400210016145</v>
      </c>
    </row>
    <row r="57" spans="1:11" ht="12" customHeight="1" x14ac:dyDescent="0.2">
      <c r="A57" s="8" t="s">
        <v>82</v>
      </c>
      <c r="B57" s="9">
        <f t="shared" si="0"/>
        <v>209787.80442936739</v>
      </c>
      <c r="C57" s="10">
        <f t="shared" si="1"/>
        <v>61468.087974850001</v>
      </c>
      <c r="D57" s="10">
        <v>0</v>
      </c>
      <c r="E57" s="10">
        <v>61468.087974850001</v>
      </c>
      <c r="F57" s="10">
        <f t="shared" si="2"/>
        <v>90543.124482009036</v>
      </c>
      <c r="G57" s="10">
        <v>5061.552730489042</v>
      </c>
      <c r="H57" s="10">
        <v>85481.571751519994</v>
      </c>
      <c r="I57" s="10">
        <f t="shared" si="3"/>
        <v>57776.591972508344</v>
      </c>
      <c r="J57" s="10">
        <v>2080.7332567459298</v>
      </c>
      <c r="K57" s="10">
        <v>55695.858715762413</v>
      </c>
    </row>
    <row r="58" spans="1:11" ht="12" customHeight="1" x14ac:dyDescent="0.2">
      <c r="A58" s="8" t="s">
        <v>83</v>
      </c>
      <c r="B58" s="9">
        <f t="shared" si="0"/>
        <v>209560.83408743818</v>
      </c>
      <c r="C58" s="10">
        <f t="shared" si="1"/>
        <v>62099.053768140002</v>
      </c>
      <c r="D58" s="10">
        <v>0</v>
      </c>
      <c r="E58" s="10">
        <v>62099.053768140002</v>
      </c>
      <c r="F58" s="10">
        <f t="shared" si="2"/>
        <v>87465.119597379991</v>
      </c>
      <c r="G58" s="10">
        <v>2653.1511763799999</v>
      </c>
      <c r="H58" s="10">
        <v>84811.968420999998</v>
      </c>
      <c r="I58" s="10">
        <f t="shared" si="3"/>
        <v>59996.660721918175</v>
      </c>
      <c r="J58" s="10">
        <v>1846.0948350791164</v>
      </c>
      <c r="K58" s="10">
        <v>58150.56588683906</v>
      </c>
    </row>
    <row r="59" spans="1:11" ht="12" customHeight="1" x14ac:dyDescent="0.2">
      <c r="A59" s="8" t="s">
        <v>84</v>
      </c>
      <c r="B59" s="9">
        <f t="shared" si="0"/>
        <v>217740.95292439152</v>
      </c>
      <c r="C59" s="10">
        <f t="shared" si="1"/>
        <v>31452.692414689998</v>
      </c>
      <c r="D59" s="10">
        <v>0</v>
      </c>
      <c r="E59" s="10">
        <v>31452.692414689998</v>
      </c>
      <c r="F59" s="10">
        <f t="shared" si="2"/>
        <v>124663.94901984</v>
      </c>
      <c r="G59" s="10">
        <v>4972.5825044899993</v>
      </c>
      <c r="H59" s="10">
        <v>119691.36651535</v>
      </c>
      <c r="I59" s="10">
        <f t="shared" si="3"/>
        <v>61624.311489861524</v>
      </c>
      <c r="J59" s="10">
        <v>1729.6490600662873</v>
      </c>
      <c r="K59" s="10">
        <v>59894.662429795237</v>
      </c>
    </row>
    <row r="60" spans="1:11" ht="12" customHeight="1" x14ac:dyDescent="0.2">
      <c r="A60" s="8" t="s">
        <v>85</v>
      </c>
      <c r="B60" s="9">
        <f t="shared" si="0"/>
        <v>217961.07523607416</v>
      </c>
      <c r="C60" s="10">
        <f t="shared" si="1"/>
        <v>32035.16178821</v>
      </c>
      <c r="D60" s="10">
        <v>0</v>
      </c>
      <c r="E60" s="10">
        <v>32035.16178821</v>
      </c>
      <c r="F60" s="10">
        <f t="shared" si="2"/>
        <v>120558.81951432004</v>
      </c>
      <c r="G60" s="10">
        <v>5609.9249191599993</v>
      </c>
      <c r="H60" s="10">
        <v>114948.89459516005</v>
      </c>
      <c r="I60" s="10">
        <f t="shared" si="3"/>
        <v>65367.093933544107</v>
      </c>
      <c r="J60" s="10">
        <v>1335.4874169964128</v>
      </c>
      <c r="K60" s="10">
        <v>64031.606516547698</v>
      </c>
    </row>
    <row r="61" spans="1:11" ht="12" customHeight="1" x14ac:dyDescent="0.2">
      <c r="A61" s="8" t="s">
        <v>86</v>
      </c>
      <c r="B61" s="9">
        <f t="shared" si="0"/>
        <v>218143.81112991617</v>
      </c>
      <c r="C61" s="10">
        <f t="shared" si="1"/>
        <v>32180.644644830001</v>
      </c>
      <c r="D61" s="10">
        <v>0</v>
      </c>
      <c r="E61" s="10">
        <v>32180.644644830001</v>
      </c>
      <c r="F61" s="10">
        <f t="shared" si="2"/>
        <v>118483.78389223</v>
      </c>
      <c r="G61" s="10">
        <v>4230.1008496000004</v>
      </c>
      <c r="H61" s="10">
        <v>114253.68304263</v>
      </c>
      <c r="I61" s="10">
        <f t="shared" si="3"/>
        <v>67479.382592856142</v>
      </c>
      <c r="J61" s="10">
        <v>1126.9024101085511</v>
      </c>
      <c r="K61" s="10">
        <v>66352.480182747589</v>
      </c>
    </row>
    <row r="62" spans="1:11" ht="12" customHeight="1" x14ac:dyDescent="0.2">
      <c r="A62" s="8" t="s">
        <v>87</v>
      </c>
      <c r="B62" s="9">
        <f t="shared" si="0"/>
        <v>214970.7880582005</v>
      </c>
      <c r="C62" s="10">
        <f t="shared" si="1"/>
        <v>31355.999465860001</v>
      </c>
      <c r="D62" s="10">
        <v>0</v>
      </c>
      <c r="E62" s="10">
        <v>31355.999465860001</v>
      </c>
      <c r="F62" s="10">
        <f t="shared" si="2"/>
        <v>112859.25399098855</v>
      </c>
      <c r="G62" s="10">
        <v>2534.506288488571</v>
      </c>
      <c r="H62" s="10">
        <v>110324.74770249998</v>
      </c>
      <c r="I62" s="10">
        <f t="shared" si="3"/>
        <v>70755.53460135193</v>
      </c>
      <c r="J62" s="10">
        <v>1402.5250291099246</v>
      </c>
      <c r="K62" s="10">
        <v>69353.009572242008</v>
      </c>
    </row>
    <row r="63" spans="1:11" ht="12" customHeight="1" x14ac:dyDescent="0.2">
      <c r="A63" s="8" t="s">
        <v>88</v>
      </c>
      <c r="B63" s="9">
        <f t="shared" si="0"/>
        <v>214634.58979418362</v>
      </c>
      <c r="C63" s="10">
        <f t="shared" si="1"/>
        <v>28524.685757300002</v>
      </c>
      <c r="D63" s="10">
        <v>0</v>
      </c>
      <c r="E63" s="10">
        <v>28524.685757300002</v>
      </c>
      <c r="F63" s="10">
        <f t="shared" si="2"/>
        <v>114639.66733899</v>
      </c>
      <c r="G63" s="10">
        <v>2653.3544246500005</v>
      </c>
      <c r="H63" s="10">
        <v>111986.31291434</v>
      </c>
      <c r="I63" s="10">
        <f t="shared" si="3"/>
        <v>71470.236697893619</v>
      </c>
      <c r="J63" s="10">
        <v>1448.3090920189529</v>
      </c>
      <c r="K63" s="10">
        <v>70021.927605874662</v>
      </c>
    </row>
    <row r="64" spans="1:11" ht="12" customHeight="1" x14ac:dyDescent="0.2">
      <c r="A64" s="8" t="s">
        <v>89</v>
      </c>
      <c r="B64" s="9">
        <f t="shared" si="0"/>
        <v>209146.4225486386</v>
      </c>
      <c r="C64" s="10">
        <f t="shared" si="1"/>
        <v>21571.72696421366</v>
      </c>
      <c r="D64" s="10">
        <v>0</v>
      </c>
      <c r="E64" s="10">
        <v>21571.72696421366</v>
      </c>
      <c r="F64" s="10">
        <f t="shared" si="2"/>
        <v>116330.70400211</v>
      </c>
      <c r="G64" s="10">
        <v>3694.6068448800015</v>
      </c>
      <c r="H64" s="10">
        <v>112636.09715722999</v>
      </c>
      <c r="I64" s="10">
        <f t="shared" si="3"/>
        <v>71243.991582314964</v>
      </c>
      <c r="J64" s="10">
        <v>1380.3571768896597</v>
      </c>
      <c r="K64" s="10">
        <v>69863.634405425299</v>
      </c>
    </row>
    <row r="65" spans="1:11" ht="12" customHeight="1" x14ac:dyDescent="0.2">
      <c r="A65" s="8" t="s">
        <v>90</v>
      </c>
      <c r="B65" s="9">
        <f t="shared" si="0"/>
        <v>208073.73755097674</v>
      </c>
      <c r="C65" s="10">
        <f t="shared" si="1"/>
        <v>21013.130905529288</v>
      </c>
      <c r="D65" s="10">
        <v>0</v>
      </c>
      <c r="E65" s="10">
        <v>21013.130905529288</v>
      </c>
      <c r="F65" s="10">
        <f t="shared" si="2"/>
        <v>115902.03606225997</v>
      </c>
      <c r="G65" s="10">
        <v>3992.4049690100005</v>
      </c>
      <c r="H65" s="10">
        <v>111909.63109324996</v>
      </c>
      <c r="I65" s="10">
        <f t="shared" si="3"/>
        <v>71158.570583187495</v>
      </c>
      <c r="J65" s="10">
        <v>1372.213655095504</v>
      </c>
      <c r="K65" s="10">
        <v>69786.356928091991</v>
      </c>
    </row>
    <row r="66" spans="1:11" ht="12" customHeight="1" x14ac:dyDescent="0.2">
      <c r="A66" s="8" t="s">
        <v>91</v>
      </c>
      <c r="B66" s="9">
        <f t="shared" si="0"/>
        <v>203416.68335114757</v>
      </c>
      <c r="C66" s="10">
        <f t="shared" si="1"/>
        <v>20917.86849878154</v>
      </c>
      <c r="D66" s="10">
        <v>0</v>
      </c>
      <c r="E66" s="10">
        <v>20917.86849878154</v>
      </c>
      <c r="F66" s="10">
        <f t="shared" si="2"/>
        <v>119738.68304253</v>
      </c>
      <c r="G66" s="10">
        <v>4420.2897637799997</v>
      </c>
      <c r="H66" s="10">
        <v>115318.39327874999</v>
      </c>
      <c r="I66" s="10">
        <f t="shared" si="3"/>
        <v>62760.131809836035</v>
      </c>
      <c r="J66" s="10">
        <v>1289.3103810039429</v>
      </c>
      <c r="K66" s="10">
        <v>61470.821428832089</v>
      </c>
    </row>
    <row r="67" spans="1:11" x14ac:dyDescent="0.2">
      <c r="A67" s="8" t="s">
        <v>92</v>
      </c>
      <c r="B67" s="9">
        <f t="shared" si="0"/>
        <v>203529.32834319872</v>
      </c>
      <c r="C67" s="10">
        <f t="shared" si="1"/>
        <v>20478.417764810696</v>
      </c>
      <c r="D67" s="11">
        <v>0</v>
      </c>
      <c r="E67" s="10">
        <v>20478.417764810696</v>
      </c>
      <c r="F67" s="12">
        <f t="shared" si="2"/>
        <v>129108.6016671151</v>
      </c>
      <c r="G67" s="10">
        <v>6419.0909280909673</v>
      </c>
      <c r="H67" s="10">
        <v>122689.51073902413</v>
      </c>
      <c r="I67" s="10">
        <f t="shared" si="3"/>
        <v>53942.308911272929</v>
      </c>
      <c r="J67" s="10">
        <v>1534.1206242404028</v>
      </c>
      <c r="K67" s="10">
        <v>52408.188287032528</v>
      </c>
    </row>
    <row r="68" spans="1:11" x14ac:dyDescent="0.2">
      <c r="A68" s="8" t="s">
        <v>93</v>
      </c>
      <c r="B68" s="9">
        <f t="shared" si="0"/>
        <v>204112.34597429715</v>
      </c>
      <c r="C68" s="10">
        <f t="shared" si="1"/>
        <v>20561.416044875725</v>
      </c>
      <c r="D68" s="11">
        <v>0</v>
      </c>
      <c r="E68" s="10">
        <v>20561.416044875725</v>
      </c>
      <c r="F68" s="12">
        <f t="shared" si="2"/>
        <v>129486.98527050852</v>
      </c>
      <c r="G68" s="10">
        <v>5501.3738248119789</v>
      </c>
      <c r="H68" s="10">
        <v>123985.61144569654</v>
      </c>
      <c r="I68" s="10">
        <f t="shared" si="3"/>
        <v>54063.944658912878</v>
      </c>
      <c r="J68" s="10">
        <v>1386.5730058696759</v>
      </c>
      <c r="K68" s="10">
        <v>52677.371653043199</v>
      </c>
    </row>
    <row r="69" spans="1:11" x14ac:dyDescent="0.2">
      <c r="A69" s="8" t="s">
        <v>94</v>
      </c>
      <c r="B69" s="9">
        <f t="shared" si="0"/>
        <v>203696.49360573807</v>
      </c>
      <c r="C69" s="10">
        <f t="shared" si="1"/>
        <v>20651.62075873428</v>
      </c>
      <c r="D69" s="11">
        <v>0</v>
      </c>
      <c r="E69" s="10">
        <v>20651.62075873428</v>
      </c>
      <c r="F69" s="12">
        <f t="shared" si="2"/>
        <v>128977.40270212216</v>
      </c>
      <c r="G69" s="10">
        <v>4508.225923952531</v>
      </c>
      <c r="H69" s="10">
        <v>124469.17677816963</v>
      </c>
      <c r="I69" s="10">
        <f t="shared" si="3"/>
        <v>54067.470144881641</v>
      </c>
      <c r="J69" s="10">
        <v>1074.7840322651484</v>
      </c>
      <c r="K69" s="10">
        <v>52992.686112616495</v>
      </c>
    </row>
    <row r="70" spans="1:11" x14ac:dyDescent="0.2">
      <c r="A70" s="8" t="s">
        <v>95</v>
      </c>
      <c r="B70" s="9">
        <f t="shared" si="0"/>
        <v>201972.8798524749</v>
      </c>
      <c r="C70" s="10">
        <f t="shared" si="1"/>
        <v>20713.203654629997</v>
      </c>
      <c r="D70" s="11">
        <v>0</v>
      </c>
      <c r="E70" s="10">
        <v>20713.203654629997</v>
      </c>
      <c r="F70" s="12">
        <f t="shared" si="2"/>
        <v>126726.07511958017</v>
      </c>
      <c r="G70" s="10">
        <v>2339.3622494378233</v>
      </c>
      <c r="H70" s="10">
        <v>124386.71287014235</v>
      </c>
      <c r="I70" s="10">
        <f t="shared" si="3"/>
        <v>54533.601078264735</v>
      </c>
      <c r="J70" s="10">
        <v>1682.4294577728347</v>
      </c>
      <c r="K70" s="10">
        <v>52851.171620491899</v>
      </c>
    </row>
    <row r="71" spans="1:11" x14ac:dyDescent="0.2">
      <c r="A71" s="8" t="s">
        <v>96</v>
      </c>
      <c r="B71" s="9">
        <f t="shared" si="0"/>
        <v>207522.06952563001</v>
      </c>
      <c r="C71" s="10">
        <f t="shared" si="1"/>
        <v>20941.645111405411</v>
      </c>
      <c r="D71" s="11">
        <v>0</v>
      </c>
      <c r="E71" s="10">
        <v>20941.645111405411</v>
      </c>
      <c r="F71" s="12">
        <f t="shared" si="2"/>
        <v>132348.45703767947</v>
      </c>
      <c r="G71" s="10">
        <v>5591.8937881126212</v>
      </c>
      <c r="H71" s="10">
        <v>126756.56324956684</v>
      </c>
      <c r="I71" s="10">
        <f t="shared" si="3"/>
        <v>54231.96737654513</v>
      </c>
      <c r="J71" s="10">
        <v>1287.5480717908099</v>
      </c>
      <c r="K71" s="10">
        <v>52944.419304754323</v>
      </c>
    </row>
    <row r="72" spans="1:11" x14ac:dyDescent="0.2">
      <c r="A72" s="8" t="s">
        <v>97</v>
      </c>
      <c r="B72" s="9">
        <f t="shared" si="0"/>
        <v>200967.18322629173</v>
      </c>
      <c r="C72" s="10">
        <f t="shared" si="1"/>
        <v>21132.212110195502</v>
      </c>
      <c r="D72" s="11">
        <v>0</v>
      </c>
      <c r="E72" s="10">
        <v>21132.212110195502</v>
      </c>
      <c r="F72" s="12">
        <f t="shared" si="2"/>
        <v>125363.240580217</v>
      </c>
      <c r="G72" s="12">
        <v>4770.6635674883355</v>
      </c>
      <c r="H72" s="12">
        <v>120592.57701272867</v>
      </c>
      <c r="I72" s="10">
        <f t="shared" si="3"/>
        <v>54471.730535879229</v>
      </c>
      <c r="J72" s="10">
        <v>1340.6555881977556</v>
      </c>
      <c r="K72" s="10">
        <v>53131.074947681474</v>
      </c>
    </row>
    <row r="73" spans="1:11" x14ac:dyDescent="0.2">
      <c r="A73" s="8" t="s">
        <v>98</v>
      </c>
      <c r="B73" s="9">
        <f t="shared" ref="B73:B102" si="4">C73+F73+I73</f>
        <v>202983.22430076238</v>
      </c>
      <c r="C73" s="10">
        <f t="shared" ref="C73:C102" si="5">D73+E73</f>
        <v>21254.986831457805</v>
      </c>
      <c r="D73" s="11">
        <v>0</v>
      </c>
      <c r="E73" s="10">
        <v>21254.986831457805</v>
      </c>
      <c r="F73" s="12">
        <f t="shared" si="2"/>
        <v>127255.6946231209</v>
      </c>
      <c r="G73" s="12">
        <v>6500.3181267800392</v>
      </c>
      <c r="H73" s="12">
        <v>120755.37649634086</v>
      </c>
      <c r="I73" s="10">
        <f t="shared" si="3"/>
        <v>54472.542846183671</v>
      </c>
      <c r="J73" s="10">
        <v>1263.9030672359404</v>
      </c>
      <c r="K73" s="10">
        <v>53208.639778947727</v>
      </c>
    </row>
    <row r="74" spans="1:11" x14ac:dyDescent="0.2">
      <c r="A74" s="8" t="s">
        <v>99</v>
      </c>
      <c r="B74" s="9">
        <f t="shared" si="4"/>
        <v>201226.31027282873</v>
      </c>
      <c r="C74" s="10">
        <f t="shared" si="5"/>
        <v>21317.458998772778</v>
      </c>
      <c r="D74" s="11">
        <v>0</v>
      </c>
      <c r="E74" s="10">
        <v>21317.458998772778</v>
      </c>
      <c r="F74" s="12">
        <f t="shared" si="2"/>
        <v>125173.60852411295</v>
      </c>
      <c r="G74" s="12">
        <v>3688.1477507900399</v>
      </c>
      <c r="H74" s="12">
        <v>121485.46077332291</v>
      </c>
      <c r="I74" s="10">
        <f t="shared" si="3"/>
        <v>54735.242749943005</v>
      </c>
      <c r="J74" s="10">
        <v>1352.039716987977</v>
      </c>
      <c r="K74" s="10">
        <v>53383.203032955025</v>
      </c>
    </row>
    <row r="75" spans="1:11" x14ac:dyDescent="0.2">
      <c r="A75" s="8" t="s">
        <v>100</v>
      </c>
      <c r="B75" s="9">
        <f t="shared" si="4"/>
        <v>209341.14753772359</v>
      </c>
      <c r="C75" s="10">
        <f t="shared" si="5"/>
        <v>21438.926353373146</v>
      </c>
      <c r="D75" s="11">
        <v>0</v>
      </c>
      <c r="E75" s="10">
        <v>21438.926353373146</v>
      </c>
      <c r="F75" s="12">
        <f t="shared" ref="F75:F102" si="6">G75+H75</f>
        <v>132933.11830345538</v>
      </c>
      <c r="G75" s="12">
        <v>5998.4594564300387</v>
      </c>
      <c r="H75" s="12">
        <v>126934.65884702535</v>
      </c>
      <c r="I75" s="10">
        <f t="shared" ref="I75:I102" si="7">J75+K75</f>
        <v>54969.102880895036</v>
      </c>
      <c r="J75" s="10">
        <v>1510.6210825522949</v>
      </c>
      <c r="K75" s="10">
        <v>53458.481798342742</v>
      </c>
    </row>
    <row r="76" spans="1:11" x14ac:dyDescent="0.2">
      <c r="A76" s="8" t="s">
        <v>101</v>
      </c>
      <c r="B76" s="9">
        <f t="shared" si="4"/>
        <v>212444.64093714042</v>
      </c>
      <c r="C76" s="10">
        <f t="shared" si="5"/>
        <v>21512.410066589997</v>
      </c>
      <c r="D76" s="11">
        <v>0</v>
      </c>
      <c r="E76" s="10">
        <v>21512.410066589997</v>
      </c>
      <c r="F76" s="12">
        <f t="shared" si="6"/>
        <v>136260.07164833663</v>
      </c>
      <c r="G76" s="12">
        <v>7227.7500474500375</v>
      </c>
      <c r="H76" s="12">
        <v>129032.32160088659</v>
      </c>
      <c r="I76" s="12">
        <f t="shared" si="7"/>
        <v>54672.159222213777</v>
      </c>
      <c r="J76" s="10">
        <v>1195.1927394441063</v>
      </c>
      <c r="K76" s="10">
        <v>53476.966482769669</v>
      </c>
    </row>
    <row r="77" spans="1:11" x14ac:dyDescent="0.2">
      <c r="A77" s="8" t="s">
        <v>102</v>
      </c>
      <c r="B77" s="9">
        <f t="shared" si="4"/>
        <v>212107.2211393156</v>
      </c>
      <c r="C77" s="10">
        <f t="shared" si="5"/>
        <v>21527.594750527474</v>
      </c>
      <c r="D77" s="11">
        <v>0</v>
      </c>
      <c r="E77" s="10">
        <v>21527.594750527474</v>
      </c>
      <c r="F77" s="13">
        <f t="shared" si="6"/>
        <v>135966.72048604611</v>
      </c>
      <c r="G77" s="12">
        <v>6332.2896466595821</v>
      </c>
      <c r="H77" s="12">
        <v>129634.43083938652</v>
      </c>
      <c r="I77" s="13">
        <f t="shared" si="7"/>
        <v>54612.905902742023</v>
      </c>
      <c r="J77" s="13">
        <v>1217.9526790644304</v>
      </c>
      <c r="K77" s="15">
        <v>53394.953223677592</v>
      </c>
    </row>
    <row r="78" spans="1:11" x14ac:dyDescent="0.2">
      <c r="A78" s="8" t="s">
        <v>103</v>
      </c>
      <c r="B78" s="9">
        <f t="shared" si="4"/>
        <v>202753.39021632503</v>
      </c>
      <c r="C78" s="10">
        <f t="shared" si="5"/>
        <v>21599.810350439999</v>
      </c>
      <c r="D78" s="11">
        <v>0</v>
      </c>
      <c r="E78" s="10">
        <v>21599.810350439999</v>
      </c>
      <c r="F78" s="13">
        <f t="shared" si="6"/>
        <v>132121.91461520939</v>
      </c>
      <c r="G78" s="12">
        <v>4930.0208489228753</v>
      </c>
      <c r="H78" s="12">
        <v>127191.89376628651</v>
      </c>
      <c r="I78" s="13">
        <f t="shared" si="7"/>
        <v>49031.665250675629</v>
      </c>
      <c r="J78" s="13">
        <v>1014.396981687977</v>
      </c>
      <c r="K78" s="13">
        <v>48017.268268987653</v>
      </c>
    </row>
    <row r="79" spans="1:11" x14ac:dyDescent="0.2">
      <c r="A79" s="8" t="s">
        <v>104</v>
      </c>
      <c r="B79" s="9">
        <f t="shared" si="4"/>
        <v>212006.85846510582</v>
      </c>
      <c r="C79" s="10">
        <f t="shared" si="5"/>
        <v>21617.680219377839</v>
      </c>
      <c r="D79" s="11">
        <v>0</v>
      </c>
      <c r="E79" s="10">
        <v>21617.680219377839</v>
      </c>
      <c r="F79" s="13">
        <f t="shared" si="6"/>
        <v>140734.15078105548</v>
      </c>
      <c r="G79" s="12">
        <v>8663.8963835800005</v>
      </c>
      <c r="H79" s="12">
        <v>132070.25439747548</v>
      </c>
      <c r="I79" s="13">
        <f t="shared" si="7"/>
        <v>49655.027464672523</v>
      </c>
      <c r="J79" s="13">
        <v>1648.5070709467761</v>
      </c>
      <c r="K79" s="13">
        <v>48006.520393725747</v>
      </c>
    </row>
    <row r="80" spans="1:11" x14ac:dyDescent="0.2">
      <c r="A80" s="8" t="s">
        <v>105</v>
      </c>
      <c r="B80" s="9">
        <f t="shared" si="4"/>
        <v>216840.14066586367</v>
      </c>
      <c r="C80" s="10">
        <f t="shared" si="5"/>
        <v>21585.613245763459</v>
      </c>
      <c r="D80" s="11">
        <v>0</v>
      </c>
      <c r="E80" s="14">
        <v>21585.613245763459</v>
      </c>
      <c r="F80" s="14">
        <f t="shared" si="6"/>
        <v>145514.83222355566</v>
      </c>
      <c r="G80" s="14">
        <v>9626.0406666970011</v>
      </c>
      <c r="H80" s="14">
        <v>135888.79155685866</v>
      </c>
      <c r="I80" s="14">
        <f t="shared" si="7"/>
        <v>49739.695196544541</v>
      </c>
      <c r="J80" s="14">
        <v>1992.9497056130601</v>
      </c>
      <c r="K80" s="14">
        <v>47746.745490931484</v>
      </c>
    </row>
    <row r="81" spans="1:11" x14ac:dyDescent="0.2">
      <c r="A81" s="8" t="s">
        <v>106</v>
      </c>
      <c r="B81" s="9">
        <f t="shared" si="4"/>
        <v>218254.86345609848</v>
      </c>
      <c r="C81" s="10">
        <f t="shared" si="5"/>
        <v>21606.619129680836</v>
      </c>
      <c r="D81" s="11">
        <v>0</v>
      </c>
      <c r="E81" s="14">
        <v>21606.619129680836</v>
      </c>
      <c r="F81" s="14">
        <f t="shared" si="6"/>
        <v>147032.09247991318</v>
      </c>
      <c r="G81" s="14">
        <v>9454.3829850000002</v>
      </c>
      <c r="H81" s="14">
        <v>137577.70949491317</v>
      </c>
      <c r="I81" s="14">
        <f t="shared" si="7"/>
        <v>49616.151846504465</v>
      </c>
      <c r="J81" s="14">
        <v>1664.4962582771848</v>
      </c>
      <c r="K81" s="14">
        <v>47951.655588227281</v>
      </c>
    </row>
    <row r="82" spans="1:11" x14ac:dyDescent="0.2">
      <c r="A82" s="8" t="s">
        <v>107</v>
      </c>
      <c r="B82" s="9">
        <f t="shared" si="4"/>
        <v>209100.30218408848</v>
      </c>
      <c r="C82" s="10">
        <f t="shared" si="5"/>
        <v>21647.829749663844</v>
      </c>
      <c r="D82" s="11">
        <v>0</v>
      </c>
      <c r="E82" s="14">
        <v>21647.829749663844</v>
      </c>
      <c r="F82" s="14">
        <f t="shared" si="6"/>
        <v>138143.27145656501</v>
      </c>
      <c r="G82" s="14">
        <v>6996.1194840500011</v>
      </c>
      <c r="H82" s="14">
        <v>131147.15197251501</v>
      </c>
      <c r="I82" s="14">
        <f t="shared" si="7"/>
        <v>49309.200977859618</v>
      </c>
      <c r="J82" s="14">
        <v>1227.9003932779767</v>
      </c>
      <c r="K82" s="14">
        <v>48081.300584581644</v>
      </c>
    </row>
    <row r="83" spans="1:11" x14ac:dyDescent="0.2">
      <c r="A83" s="8" t="s">
        <v>108</v>
      </c>
      <c r="B83" s="9">
        <f t="shared" si="4"/>
        <v>218386.93734869346</v>
      </c>
      <c r="C83" s="10">
        <f t="shared" si="5"/>
        <v>21812.026691929066</v>
      </c>
      <c r="D83" s="11">
        <v>0</v>
      </c>
      <c r="E83" s="14">
        <v>21812.026691929066</v>
      </c>
      <c r="F83" s="14">
        <f t="shared" si="6"/>
        <v>146734.75758611283</v>
      </c>
      <c r="G83" s="14">
        <v>10908.10516602857</v>
      </c>
      <c r="H83" s="14">
        <v>135826.65242008425</v>
      </c>
      <c r="I83" s="14">
        <f t="shared" si="7"/>
        <v>49840.15307065157</v>
      </c>
      <c r="J83" s="14">
        <v>1689.2309322828416</v>
      </c>
      <c r="K83" s="14">
        <v>48150.922138368725</v>
      </c>
    </row>
    <row r="84" spans="1:11" x14ac:dyDescent="0.2">
      <c r="A84" s="8" t="s">
        <v>109</v>
      </c>
      <c r="B84" s="9">
        <f t="shared" si="4"/>
        <v>217591.04749690794</v>
      </c>
      <c r="C84" s="10">
        <f t="shared" si="5"/>
        <v>21964.525000158574</v>
      </c>
      <c r="D84" s="11">
        <v>0</v>
      </c>
      <c r="E84" s="14">
        <v>21964.525000158574</v>
      </c>
      <c r="F84" s="14">
        <f t="shared" si="6"/>
        <v>146168.18855473658</v>
      </c>
      <c r="G84" s="14">
        <v>12525.038454947597</v>
      </c>
      <c r="H84" s="14">
        <v>133643.150099789</v>
      </c>
      <c r="I84" s="14">
        <f t="shared" si="7"/>
        <v>49458.333942012774</v>
      </c>
      <c r="J84" s="14">
        <v>1780.8934675100359</v>
      </c>
      <c r="K84" s="14">
        <v>47677.440474502735</v>
      </c>
    </row>
    <row r="85" spans="1:11" x14ac:dyDescent="0.2">
      <c r="A85" s="8" t="s">
        <v>110</v>
      </c>
      <c r="B85" s="9">
        <f t="shared" si="4"/>
        <v>217016.0436417801</v>
      </c>
      <c r="C85" s="10">
        <f t="shared" si="5"/>
        <v>22070.188817595972</v>
      </c>
      <c r="D85" s="11">
        <v>0</v>
      </c>
      <c r="E85" s="14">
        <v>22070.188817595972</v>
      </c>
      <c r="F85" s="14">
        <f t="shared" si="6"/>
        <v>146758.07251806103</v>
      </c>
      <c r="G85" s="14">
        <v>12036.026464507639</v>
      </c>
      <c r="H85" s="14">
        <v>134722.04605355341</v>
      </c>
      <c r="I85" s="14">
        <f t="shared" si="7"/>
        <v>48187.782306123081</v>
      </c>
      <c r="J85" s="14">
        <v>1502.0402286045864</v>
      </c>
      <c r="K85" s="14">
        <v>46685.742077518495</v>
      </c>
    </row>
    <row r="86" spans="1:11" x14ac:dyDescent="0.2">
      <c r="A86" s="8" t="s">
        <v>111</v>
      </c>
      <c r="B86" s="9">
        <f t="shared" si="4"/>
        <v>207935.74584150768</v>
      </c>
      <c r="C86" s="10">
        <f t="shared" si="5"/>
        <v>22219.75553136037</v>
      </c>
      <c r="D86" s="10">
        <v>0</v>
      </c>
      <c r="E86" s="10">
        <v>22219.75553136037</v>
      </c>
      <c r="F86" s="10">
        <f t="shared" si="6"/>
        <v>138611.36055266584</v>
      </c>
      <c r="G86" s="10">
        <v>8396.8669393299988</v>
      </c>
      <c r="H86" s="10">
        <v>130214.49361333584</v>
      </c>
      <c r="I86" s="10">
        <f t="shared" si="7"/>
        <v>47104.629757481467</v>
      </c>
      <c r="J86" s="10">
        <v>483.65121900000003</v>
      </c>
      <c r="K86" s="10">
        <v>46620.978538481468</v>
      </c>
    </row>
    <row r="87" spans="1:11" x14ac:dyDescent="0.2">
      <c r="A87" s="8" t="s">
        <v>112</v>
      </c>
      <c r="B87" s="19">
        <f t="shared" si="4"/>
        <v>216809.27618162351</v>
      </c>
      <c r="C87" s="20">
        <f t="shared" si="5"/>
        <v>22512.878915139907</v>
      </c>
      <c r="D87" s="20">
        <v>0</v>
      </c>
      <c r="E87" s="20">
        <v>22512.878915139907</v>
      </c>
      <c r="F87" s="20">
        <f t="shared" si="6"/>
        <v>147326.86437427366</v>
      </c>
      <c r="G87" s="20">
        <v>12754.091939601298</v>
      </c>
      <c r="H87" s="20">
        <v>134572.77243467237</v>
      </c>
      <c r="I87" s="20">
        <f t="shared" si="7"/>
        <v>46969.532892209951</v>
      </c>
      <c r="J87" s="20">
        <v>789.56557646171689</v>
      </c>
      <c r="K87" s="20">
        <v>46179.967315748232</v>
      </c>
    </row>
    <row r="88" spans="1:11" x14ac:dyDescent="0.2">
      <c r="A88" s="8" t="s">
        <v>113</v>
      </c>
      <c r="B88" s="19">
        <f t="shared" si="4"/>
        <v>230042.34147758776</v>
      </c>
      <c r="C88" s="20">
        <f t="shared" si="5"/>
        <v>22900.904152576702</v>
      </c>
      <c r="D88" s="20">
        <v>0</v>
      </c>
      <c r="E88" s="20">
        <v>22900.904152576702</v>
      </c>
      <c r="F88" s="20">
        <f t="shared" si="6"/>
        <v>160364.32541129203</v>
      </c>
      <c r="G88" s="20">
        <v>22695.557490761337</v>
      </c>
      <c r="H88" s="20">
        <v>137668.76792053069</v>
      </c>
      <c r="I88" s="20">
        <f t="shared" si="7"/>
        <v>46777.111913719033</v>
      </c>
      <c r="J88" s="20">
        <v>897.82862856509905</v>
      </c>
      <c r="K88" s="20">
        <v>45879.283285153935</v>
      </c>
    </row>
    <row r="89" spans="1:11" x14ac:dyDescent="0.2">
      <c r="A89" s="8" t="s">
        <v>114</v>
      </c>
      <c r="B89" s="19">
        <f t="shared" si="4"/>
        <v>230952.1071135315</v>
      </c>
      <c r="C89" s="20">
        <f t="shared" si="5"/>
        <v>23268.517077280965</v>
      </c>
      <c r="D89" s="20">
        <v>0</v>
      </c>
      <c r="E89" s="20">
        <v>23268.517077280965</v>
      </c>
      <c r="F89" s="20">
        <f t="shared" si="6"/>
        <v>161728.04697200831</v>
      </c>
      <c r="G89" s="20">
        <v>20655.904853185442</v>
      </c>
      <c r="H89" s="20">
        <v>141072.14211882287</v>
      </c>
      <c r="I89" s="20">
        <f t="shared" si="7"/>
        <v>45955.543064242243</v>
      </c>
      <c r="J89" s="20">
        <v>357.62046935499359</v>
      </c>
      <c r="K89" s="20">
        <v>45597.922594887248</v>
      </c>
    </row>
    <row r="90" spans="1:11" x14ac:dyDescent="0.2">
      <c r="A90" s="8" t="s">
        <v>115</v>
      </c>
      <c r="B90" s="19">
        <f t="shared" si="4"/>
        <v>219336.3201616187</v>
      </c>
      <c r="C90" s="20">
        <f t="shared" si="5"/>
        <v>23733.123014835921</v>
      </c>
      <c r="D90" s="20">
        <v>0</v>
      </c>
      <c r="E90" s="20">
        <v>23733.123014835921</v>
      </c>
      <c r="F90" s="20">
        <f t="shared" si="6"/>
        <v>150119.76675977994</v>
      </c>
      <c r="G90" s="20">
        <v>11993.52097580913</v>
      </c>
      <c r="H90" s="20">
        <v>138126.24578397081</v>
      </c>
      <c r="I90" s="20">
        <f t="shared" si="7"/>
        <v>45483.430387002831</v>
      </c>
      <c r="J90" s="20">
        <v>421.37124962999997</v>
      </c>
      <c r="K90" s="20">
        <v>45062.059137372831</v>
      </c>
    </row>
    <row r="91" spans="1:11" x14ac:dyDescent="0.2">
      <c r="A91" s="8" t="s">
        <v>116</v>
      </c>
      <c r="B91" s="19">
        <f t="shared" si="4"/>
        <v>231496.28815175293</v>
      </c>
      <c r="C91" s="20">
        <f t="shared" si="5"/>
        <v>24285.420864476186</v>
      </c>
      <c r="D91" s="20">
        <v>0</v>
      </c>
      <c r="E91" s="20">
        <v>24285.420864476186</v>
      </c>
      <c r="F91" s="20">
        <f t="shared" si="6"/>
        <v>159495.4177828588</v>
      </c>
      <c r="G91" s="20">
        <v>14612.712180493279</v>
      </c>
      <c r="H91" s="20">
        <v>144882.70560236552</v>
      </c>
      <c r="I91" s="20">
        <f t="shared" si="7"/>
        <v>47715.449504417942</v>
      </c>
      <c r="J91" s="20">
        <v>762.81211285866368</v>
      </c>
      <c r="K91" s="20">
        <v>46952.637391559278</v>
      </c>
    </row>
    <row r="92" spans="1:11" x14ac:dyDescent="0.2">
      <c r="A92" s="8" t="s">
        <v>117</v>
      </c>
      <c r="B92" s="19">
        <f t="shared" si="4"/>
        <v>235652.80338120542</v>
      </c>
      <c r="C92" s="20">
        <f t="shared" si="5"/>
        <v>24653.895373709343</v>
      </c>
      <c r="D92" s="20">
        <v>0</v>
      </c>
      <c r="E92" s="20">
        <v>24653.895373709343</v>
      </c>
      <c r="F92" s="20">
        <f t="shared" si="6"/>
        <v>163473.84121939869</v>
      </c>
      <c r="G92" s="20">
        <v>12251.326936135712</v>
      </c>
      <c r="H92" s="20">
        <v>151222.51428326298</v>
      </c>
      <c r="I92" s="20">
        <f t="shared" si="7"/>
        <v>47525.066788097385</v>
      </c>
      <c r="J92" s="20">
        <v>606.74239612221925</v>
      </c>
      <c r="K92" s="20">
        <v>46918.324391975169</v>
      </c>
    </row>
    <row r="93" spans="1:11" x14ac:dyDescent="0.2">
      <c r="A93" s="8" t="s">
        <v>118</v>
      </c>
      <c r="B93" s="19">
        <f t="shared" si="4"/>
        <v>237211.57691971201</v>
      </c>
      <c r="C93" s="20">
        <f t="shared" si="5"/>
        <v>24863.886302690938</v>
      </c>
      <c r="D93" s="20">
        <v>0</v>
      </c>
      <c r="E93" s="20">
        <v>24863.886302690938</v>
      </c>
      <c r="F93" s="20">
        <f t="shared" si="6"/>
        <v>165086.56520977072</v>
      </c>
      <c r="G93" s="20">
        <v>11448.344768352777</v>
      </c>
      <c r="H93" s="20">
        <v>153638.22044141794</v>
      </c>
      <c r="I93" s="20">
        <f t="shared" si="7"/>
        <v>47261.125407250373</v>
      </c>
      <c r="J93" s="20">
        <v>376.91526893945297</v>
      </c>
      <c r="K93" s="20">
        <v>46884.210138310918</v>
      </c>
    </row>
    <row r="94" spans="1:11" x14ac:dyDescent="0.2">
      <c r="A94" s="8" t="s">
        <v>119</v>
      </c>
      <c r="B94" s="19">
        <f t="shared" si="4"/>
        <v>238203.54423796834</v>
      </c>
      <c r="C94" s="20">
        <f t="shared" si="5"/>
        <v>25077.32818234391</v>
      </c>
      <c r="D94" s="20">
        <v>0</v>
      </c>
      <c r="E94" s="20">
        <v>25077.32818234391</v>
      </c>
      <c r="F94" s="20">
        <f t="shared" si="6"/>
        <v>165731.60720097108</v>
      </c>
      <c r="G94" s="20">
        <v>9314.2661777751346</v>
      </c>
      <c r="H94" s="20">
        <v>156417.34102319594</v>
      </c>
      <c r="I94" s="20">
        <f t="shared" si="7"/>
        <v>47394.608854653328</v>
      </c>
      <c r="J94" s="20">
        <v>309.49368521863124</v>
      </c>
      <c r="K94" s="20">
        <v>47085.115169434699</v>
      </c>
    </row>
    <row r="95" spans="1:11" x14ac:dyDescent="0.2">
      <c r="A95" s="8" t="s">
        <v>120</v>
      </c>
      <c r="B95" s="19">
        <f t="shared" si="4"/>
        <v>236331.78044765198</v>
      </c>
      <c r="C95" s="20">
        <f t="shared" si="5"/>
        <v>25384.524777710314</v>
      </c>
      <c r="D95" s="20">
        <v>0</v>
      </c>
      <c r="E95" s="20">
        <v>25384.524777710314</v>
      </c>
      <c r="F95" s="20">
        <f t="shared" si="6"/>
        <v>163077.28935845284</v>
      </c>
      <c r="G95" s="20">
        <v>9900.3390052192535</v>
      </c>
      <c r="H95" s="20">
        <v>153176.95035323358</v>
      </c>
      <c r="I95" s="20">
        <f t="shared" si="7"/>
        <v>47869.966311488824</v>
      </c>
      <c r="J95" s="20">
        <v>707.99124221011709</v>
      </c>
      <c r="K95" s="20">
        <v>47161.975069278706</v>
      </c>
    </row>
    <row r="96" spans="1:11" x14ac:dyDescent="0.2">
      <c r="A96" s="8" t="s">
        <v>121</v>
      </c>
      <c r="B96" s="19">
        <f t="shared" si="4"/>
        <v>238305.90432263457</v>
      </c>
      <c r="C96" s="20">
        <f t="shared" si="5"/>
        <v>25603.953750554185</v>
      </c>
      <c r="D96" s="20">
        <v>0</v>
      </c>
      <c r="E96" s="20">
        <v>25603.953750554185</v>
      </c>
      <c r="F96" s="20">
        <f t="shared" si="6"/>
        <v>165086.90609503782</v>
      </c>
      <c r="G96" s="20">
        <v>11078.91706550699</v>
      </c>
      <c r="H96" s="20">
        <v>154007.98902953081</v>
      </c>
      <c r="I96" s="20">
        <f t="shared" si="7"/>
        <v>47615.044477042582</v>
      </c>
      <c r="J96" s="20">
        <v>505.29277458601871</v>
      </c>
      <c r="K96" s="20">
        <v>47109.75170245656</v>
      </c>
    </row>
    <row r="97" spans="1:11" x14ac:dyDescent="0.2">
      <c r="A97" s="8" t="s">
        <v>127</v>
      </c>
      <c r="B97" s="19">
        <f t="shared" si="4"/>
        <v>238457.58452312817</v>
      </c>
      <c r="C97" s="20">
        <f t="shared" si="5"/>
        <v>25799.128254555941</v>
      </c>
      <c r="D97" s="20">
        <v>0</v>
      </c>
      <c r="E97" s="20">
        <v>25799.128254555941</v>
      </c>
      <c r="F97" s="20">
        <f t="shared" si="6"/>
        <v>165139.15240662338</v>
      </c>
      <c r="G97" s="20">
        <v>10214.474724344689</v>
      </c>
      <c r="H97" s="20">
        <v>154924.67768227871</v>
      </c>
      <c r="I97" s="20">
        <f t="shared" si="7"/>
        <v>47519.303861948829</v>
      </c>
      <c r="J97" s="20">
        <v>372.7447174383833</v>
      </c>
      <c r="K97" s="20">
        <v>47146.559144510444</v>
      </c>
    </row>
    <row r="98" spans="1:11" x14ac:dyDescent="0.2">
      <c r="A98" s="8" t="s">
        <v>128</v>
      </c>
      <c r="B98" s="19">
        <f t="shared" si="4"/>
        <v>228656.53053299495</v>
      </c>
      <c r="C98" s="20">
        <f t="shared" si="5"/>
        <v>25872.741839625389</v>
      </c>
      <c r="D98" s="20">
        <v>0</v>
      </c>
      <c r="E98" s="20">
        <v>25872.741839625389</v>
      </c>
      <c r="F98" s="20">
        <f t="shared" si="6"/>
        <v>155324.81941339708</v>
      </c>
      <c r="G98" s="20">
        <v>6412.1922358399988</v>
      </c>
      <c r="H98" s="20">
        <v>148912.62717755709</v>
      </c>
      <c r="I98" s="20">
        <f t="shared" si="7"/>
        <v>47458.969279972473</v>
      </c>
      <c r="J98" s="20">
        <v>251.58409572749827</v>
      </c>
      <c r="K98" s="20">
        <v>47207.385184244973</v>
      </c>
    </row>
    <row r="99" spans="1:11" x14ac:dyDescent="0.2">
      <c r="A99" s="8" t="s">
        <v>129</v>
      </c>
      <c r="B99" s="19">
        <f t="shared" si="4"/>
        <v>227569.80012349138</v>
      </c>
      <c r="C99" s="20">
        <f t="shared" si="5"/>
        <v>26008.453119340003</v>
      </c>
      <c r="D99" s="20">
        <v>0</v>
      </c>
      <c r="E99" s="20">
        <v>26008.453119340003</v>
      </c>
      <c r="F99" s="20">
        <f t="shared" si="6"/>
        <v>154242.75985612645</v>
      </c>
      <c r="G99" s="20">
        <v>8246.3163614700079</v>
      </c>
      <c r="H99" s="20">
        <v>145996.44349465644</v>
      </c>
      <c r="I99" s="20">
        <f t="shared" si="7"/>
        <v>47318.587148024948</v>
      </c>
      <c r="J99" s="20">
        <v>191.46660446505587</v>
      </c>
      <c r="K99" s="20">
        <v>47127.120543559889</v>
      </c>
    </row>
    <row r="100" spans="1:11" x14ac:dyDescent="0.2">
      <c r="A100" s="8" t="s">
        <v>130</v>
      </c>
      <c r="B100" s="19">
        <f t="shared" si="4"/>
        <v>227681.02078340627</v>
      </c>
      <c r="C100" s="20">
        <f t="shared" si="5"/>
        <v>26079.890147059996</v>
      </c>
      <c r="D100" s="20">
        <v>0</v>
      </c>
      <c r="E100" s="20">
        <v>26079.890147059996</v>
      </c>
      <c r="F100" s="20">
        <f t="shared" si="6"/>
        <v>154356.15219992507</v>
      </c>
      <c r="G100" s="20">
        <v>8084.5637288341468</v>
      </c>
      <c r="H100" s="20">
        <v>146271.58847109092</v>
      </c>
      <c r="I100" s="20">
        <f t="shared" si="7"/>
        <v>47244.978436421196</v>
      </c>
      <c r="J100" s="20">
        <v>120.08812291433348</v>
      </c>
      <c r="K100" s="20">
        <v>47124.890313506861</v>
      </c>
    </row>
    <row r="101" spans="1:11" x14ac:dyDescent="0.2">
      <c r="A101" s="8" t="s">
        <v>133</v>
      </c>
      <c r="B101" s="19">
        <f t="shared" si="4"/>
        <v>228000.31883719662</v>
      </c>
      <c r="C101" s="20">
        <f t="shared" si="5"/>
        <v>25888.79949338</v>
      </c>
      <c r="D101" s="20">
        <v>0</v>
      </c>
      <c r="E101" s="20">
        <v>25888.79949338</v>
      </c>
      <c r="F101" s="20">
        <f t="shared" si="6"/>
        <v>154835.6321795322</v>
      </c>
      <c r="G101" s="20">
        <v>8067.534369500001</v>
      </c>
      <c r="H101" s="20">
        <v>146768.0978100322</v>
      </c>
      <c r="I101" s="20">
        <f t="shared" si="7"/>
        <v>47275.887164284424</v>
      </c>
      <c r="J101" s="20">
        <v>110.97270786332278</v>
      </c>
      <c r="K101" s="20">
        <v>47164.914456421102</v>
      </c>
    </row>
    <row r="102" spans="1:11" x14ac:dyDescent="0.2">
      <c r="A102" s="8" t="s">
        <v>134</v>
      </c>
      <c r="B102" s="19">
        <f t="shared" si="4"/>
        <v>226804.52983011666</v>
      </c>
      <c r="C102" s="20">
        <f t="shared" si="5"/>
        <v>25854.28721368</v>
      </c>
      <c r="D102" s="20">
        <v>0</v>
      </c>
      <c r="E102" s="20">
        <v>25854.28721368</v>
      </c>
      <c r="F102" s="20">
        <f t="shared" si="6"/>
        <v>155617.18356943622</v>
      </c>
      <c r="G102" s="20">
        <v>8838.5883406999965</v>
      </c>
      <c r="H102" s="20">
        <v>146778.59522873623</v>
      </c>
      <c r="I102" s="20">
        <f t="shared" si="7"/>
        <v>45333.059047000432</v>
      </c>
      <c r="J102" s="20">
        <v>212.47317754597307</v>
      </c>
      <c r="K102" s="20">
        <v>45120.585869454459</v>
      </c>
    </row>
    <row r="103" spans="1:11" x14ac:dyDescent="0.2">
      <c r="K103" s="34"/>
    </row>
    <row r="104" spans="1:11" x14ac:dyDescent="0.2">
      <c r="K104" s="34"/>
    </row>
    <row r="105" spans="1:11" x14ac:dyDescent="0.2">
      <c r="K105" s="34"/>
    </row>
    <row r="106" spans="1:11" x14ac:dyDescent="0.2">
      <c r="K106" s="34"/>
    </row>
    <row r="107" spans="1:11" x14ac:dyDescent="0.2">
      <c r="K107" s="34"/>
    </row>
    <row r="108" spans="1:11" x14ac:dyDescent="0.2">
      <c r="K108" s="34"/>
    </row>
    <row r="109" spans="1:11" x14ac:dyDescent="0.2">
      <c r="K109" s="34"/>
    </row>
    <row r="110" spans="1:11" x14ac:dyDescent="0.2">
      <c r="K110" s="34"/>
    </row>
    <row r="111" spans="1:11" x14ac:dyDescent="0.2">
      <c r="K111" s="34"/>
    </row>
    <row r="112" spans="1:11" x14ac:dyDescent="0.2">
      <c r="K112" s="34"/>
    </row>
    <row r="113" spans="11:11" x14ac:dyDescent="0.2">
      <c r="K113" s="34"/>
    </row>
    <row r="114" spans="11:11" x14ac:dyDescent="0.2">
      <c r="K114" s="34"/>
    </row>
    <row r="115" spans="11:11" x14ac:dyDescent="0.2">
      <c r="K115" s="34"/>
    </row>
    <row r="116" spans="11:11" x14ac:dyDescent="0.2">
      <c r="K116" s="34"/>
    </row>
    <row r="117" spans="11:11" x14ac:dyDescent="0.2">
      <c r="K117" s="34"/>
    </row>
    <row r="118" spans="11:11" x14ac:dyDescent="0.2">
      <c r="K118" s="34"/>
    </row>
    <row r="119" spans="11:11" x14ac:dyDescent="0.2">
      <c r="K119" s="34"/>
    </row>
    <row r="120" spans="11:11" x14ac:dyDescent="0.2">
      <c r="K120" s="34"/>
    </row>
    <row r="121" spans="11:11" x14ac:dyDescent="0.2">
      <c r="K121" s="34"/>
    </row>
    <row r="122" spans="11:11" x14ac:dyDescent="0.2">
      <c r="K122" s="34"/>
    </row>
    <row r="123" spans="11:11" x14ac:dyDescent="0.2">
      <c r="K123" s="34"/>
    </row>
    <row r="124" spans="11:11" x14ac:dyDescent="0.2">
      <c r="K124" s="34"/>
    </row>
    <row r="125" spans="11:11" x14ac:dyDescent="0.2">
      <c r="K125" s="34"/>
    </row>
    <row r="126" spans="11:11" x14ac:dyDescent="0.2">
      <c r="K126" s="34"/>
    </row>
    <row r="127" spans="11:11" x14ac:dyDescent="0.2">
      <c r="K127" s="34"/>
    </row>
    <row r="128" spans="11:11" x14ac:dyDescent="0.2">
      <c r="K128" s="34"/>
    </row>
    <row r="129" spans="11:11" x14ac:dyDescent="0.2">
      <c r="K129" s="34"/>
    </row>
    <row r="130" spans="11:11" x14ac:dyDescent="0.2">
      <c r="K130" s="34"/>
    </row>
  </sheetData>
  <phoneticPr fontId="1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7A0F6-C8E9-4B5E-BB2B-0490A635F42D}">
  <dimension ref="A1:N102"/>
  <sheetViews>
    <sheetView topLeftCell="A69" workbookViewId="0">
      <selection activeCell="L105" sqref="L105"/>
    </sheetView>
  </sheetViews>
  <sheetFormatPr defaultColWidth="11.42578125" defaultRowHeight="11.25" x14ac:dyDescent="0.2"/>
  <cols>
    <col min="1" max="1" width="25.28515625" style="3" customWidth="1"/>
    <col min="2" max="11" width="15.28515625" style="3" customWidth="1"/>
    <col min="12" max="16384" width="11.42578125" style="3"/>
  </cols>
  <sheetData>
    <row r="1" spans="1:14" ht="19.5" customHeight="1" x14ac:dyDescent="0.2">
      <c r="A1" s="23" t="s">
        <v>124</v>
      </c>
      <c r="B1" s="24"/>
      <c r="C1" s="24"/>
      <c r="D1" s="24"/>
      <c r="E1" s="25"/>
      <c r="F1" s="24"/>
      <c r="G1" s="24"/>
      <c r="H1" s="26"/>
      <c r="I1" s="24"/>
      <c r="J1" s="24"/>
      <c r="K1" s="26"/>
      <c r="L1" s="24"/>
      <c r="M1" s="24"/>
      <c r="N1" s="24"/>
    </row>
    <row r="2" spans="1:14" ht="6" customHeight="1" thickBot="1" x14ac:dyDescent="0.25">
      <c r="A2" s="27"/>
      <c r="B2" s="28"/>
      <c r="C2" s="29"/>
      <c r="D2" s="30"/>
      <c r="E2" s="29"/>
      <c r="F2" s="29"/>
      <c r="G2" s="29"/>
      <c r="H2" s="29"/>
      <c r="I2" s="29"/>
      <c r="J2" s="29"/>
      <c r="K2" s="29"/>
    </row>
    <row r="3" spans="1:14" s="6" customFormat="1" ht="23.25" thickBot="1" x14ac:dyDescent="0.2">
      <c r="A3" s="31"/>
      <c r="B3" s="4" t="s">
        <v>7</v>
      </c>
      <c r="C3" s="5" t="s">
        <v>8</v>
      </c>
      <c r="D3" s="5" t="s">
        <v>9</v>
      </c>
      <c r="E3" s="5" t="s">
        <v>10</v>
      </c>
      <c r="F3" s="5" t="s">
        <v>123</v>
      </c>
      <c r="G3" s="5" t="s">
        <v>12</v>
      </c>
      <c r="H3" s="5" t="s">
        <v>13</v>
      </c>
      <c r="I3" s="5" t="s">
        <v>14</v>
      </c>
      <c r="J3" s="5" t="s">
        <v>12</v>
      </c>
      <c r="K3" s="5" t="s">
        <v>13</v>
      </c>
    </row>
    <row r="4" spans="1:14" s="6" customFormat="1" ht="24" customHeight="1" thickBot="1" x14ac:dyDescent="0.2">
      <c r="A4" s="32" t="s">
        <v>15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20</v>
      </c>
      <c r="H4" s="5" t="s">
        <v>20</v>
      </c>
      <c r="I4" s="5" t="s">
        <v>21</v>
      </c>
      <c r="J4" s="5" t="s">
        <v>21</v>
      </c>
      <c r="K4" s="5" t="s">
        <v>21</v>
      </c>
    </row>
    <row r="5" spans="1:14" s="6" customFormat="1" ht="12" customHeight="1" thickBot="1" x14ac:dyDescent="0.2">
      <c r="A5" s="32" t="s">
        <v>22</v>
      </c>
      <c r="B5" s="5" t="s">
        <v>23</v>
      </c>
      <c r="C5" s="5" t="s">
        <v>23</v>
      </c>
      <c r="D5" s="5" t="s">
        <v>24</v>
      </c>
      <c r="E5" s="5" t="s">
        <v>23</v>
      </c>
      <c r="F5" s="5" t="s">
        <v>23</v>
      </c>
      <c r="G5" s="5" t="s">
        <v>25</v>
      </c>
      <c r="H5" s="5" t="s">
        <v>26</v>
      </c>
      <c r="I5" s="5" t="s">
        <v>23</v>
      </c>
      <c r="J5" s="5" t="s">
        <v>25</v>
      </c>
      <c r="K5" s="5" t="s">
        <v>26</v>
      </c>
    </row>
    <row r="6" spans="1:14" s="6" customFormat="1" ht="12" customHeight="1" thickBot="1" x14ac:dyDescent="0.25">
      <c r="A6" s="33" t="s">
        <v>27</v>
      </c>
      <c r="B6" s="7" t="s">
        <v>28</v>
      </c>
      <c r="C6" s="7" t="s">
        <v>29</v>
      </c>
      <c r="D6" s="7">
        <v>3</v>
      </c>
      <c r="E6" s="7">
        <v>4</v>
      </c>
      <c r="F6" s="7" t="s">
        <v>30</v>
      </c>
      <c r="G6" s="7">
        <v>6</v>
      </c>
      <c r="H6" s="7">
        <v>7</v>
      </c>
      <c r="I6" s="7" t="s">
        <v>31</v>
      </c>
      <c r="J6" s="7">
        <v>9</v>
      </c>
      <c r="K6" s="7">
        <v>10</v>
      </c>
    </row>
    <row r="7" spans="1:14" ht="12" customHeight="1" x14ac:dyDescent="0.2">
      <c r="A7" s="8" t="s">
        <v>32</v>
      </c>
      <c r="B7" s="9">
        <f>C7+F7+I7</f>
        <v>1470.51</v>
      </c>
      <c r="C7" s="10">
        <f>D7+E7</f>
        <v>0</v>
      </c>
      <c r="D7" s="10">
        <v>0</v>
      </c>
      <c r="E7" s="10">
        <v>0</v>
      </c>
      <c r="F7" s="10">
        <f>G7+H7</f>
        <v>0</v>
      </c>
      <c r="G7" s="10">
        <v>0</v>
      </c>
      <c r="H7" s="10">
        <v>0</v>
      </c>
      <c r="I7" s="10">
        <f>J7+K7</f>
        <v>1470.51</v>
      </c>
      <c r="J7" s="10">
        <v>203.72</v>
      </c>
      <c r="K7" s="10">
        <v>1266.79</v>
      </c>
    </row>
    <row r="8" spans="1:14" ht="12" customHeight="1" x14ac:dyDescent="0.2">
      <c r="A8" s="8" t="s">
        <v>33</v>
      </c>
      <c r="B8" s="9">
        <f>C8+F8+I8</f>
        <v>1525.49</v>
      </c>
      <c r="C8" s="10">
        <f>D8+E8</f>
        <v>0</v>
      </c>
      <c r="D8" s="10">
        <v>0</v>
      </c>
      <c r="E8" s="10">
        <v>0</v>
      </c>
      <c r="F8" s="10">
        <f>G8+H8</f>
        <v>0</v>
      </c>
      <c r="G8" s="10">
        <v>0</v>
      </c>
      <c r="H8" s="10">
        <v>0</v>
      </c>
      <c r="I8" s="10">
        <f>J8+K8</f>
        <v>1525.49</v>
      </c>
      <c r="J8" s="10">
        <v>170.72</v>
      </c>
      <c r="K8" s="10">
        <v>1354.77</v>
      </c>
    </row>
    <row r="9" spans="1:14" ht="12" customHeight="1" x14ac:dyDescent="0.2">
      <c r="A9" s="8" t="s">
        <v>34</v>
      </c>
      <c r="B9" s="9">
        <f t="shared" ref="B9:B73" si="0">C9+F9+I9</f>
        <v>1580.49</v>
      </c>
      <c r="C9" s="10">
        <f t="shared" ref="C9:C73" si="1">D9+E9</f>
        <v>0</v>
      </c>
      <c r="D9" s="10">
        <v>0</v>
      </c>
      <c r="E9" s="10">
        <v>0</v>
      </c>
      <c r="F9" s="10">
        <f t="shared" ref="F9:F74" si="2">G9+H9</f>
        <v>0</v>
      </c>
      <c r="G9" s="10">
        <v>0</v>
      </c>
      <c r="H9" s="10">
        <v>0</v>
      </c>
      <c r="I9" s="10">
        <f t="shared" ref="I9:I74" si="3">J9+K9</f>
        <v>1580.49</v>
      </c>
      <c r="J9" s="10">
        <v>137.72</v>
      </c>
      <c r="K9" s="10">
        <v>1442.77</v>
      </c>
    </row>
    <row r="10" spans="1:14" ht="12" customHeight="1" x14ac:dyDescent="0.2">
      <c r="A10" s="8" t="s">
        <v>35</v>
      </c>
      <c r="B10" s="9">
        <f t="shared" si="0"/>
        <v>1731.24</v>
      </c>
      <c r="C10" s="10">
        <f t="shared" si="1"/>
        <v>0</v>
      </c>
      <c r="D10" s="10">
        <v>0</v>
      </c>
      <c r="E10" s="10">
        <v>0</v>
      </c>
      <c r="F10" s="10">
        <f t="shared" si="2"/>
        <v>0</v>
      </c>
      <c r="G10" s="10">
        <v>0</v>
      </c>
      <c r="H10" s="10">
        <v>0</v>
      </c>
      <c r="I10" s="10">
        <f t="shared" si="3"/>
        <v>1731.24</v>
      </c>
      <c r="J10" s="10">
        <v>95.240000000000009</v>
      </c>
      <c r="K10" s="10">
        <v>1636</v>
      </c>
    </row>
    <row r="11" spans="1:14" ht="12" customHeight="1" x14ac:dyDescent="0.2">
      <c r="A11" s="8" t="s">
        <v>36</v>
      </c>
      <c r="B11" s="9">
        <f t="shared" si="0"/>
        <v>1974.0304183763349</v>
      </c>
      <c r="C11" s="10">
        <f t="shared" si="1"/>
        <v>0</v>
      </c>
      <c r="D11" s="10">
        <v>0</v>
      </c>
      <c r="E11" s="10">
        <v>0</v>
      </c>
      <c r="F11" s="10">
        <f t="shared" si="2"/>
        <v>0</v>
      </c>
      <c r="G11" s="10">
        <v>0</v>
      </c>
      <c r="H11" s="10">
        <v>0</v>
      </c>
      <c r="I11" s="10">
        <f t="shared" si="3"/>
        <v>1974.0304183763349</v>
      </c>
      <c r="J11" s="10">
        <v>318.38500000000005</v>
      </c>
      <c r="K11" s="10">
        <v>1655.6454183763349</v>
      </c>
    </row>
    <row r="12" spans="1:14" ht="12" customHeight="1" x14ac:dyDescent="0.2">
      <c r="A12" s="8" t="s">
        <v>37</v>
      </c>
      <c r="B12" s="9">
        <f t="shared" si="0"/>
        <v>2084.2404615938326</v>
      </c>
      <c r="C12" s="10">
        <f t="shared" si="1"/>
        <v>0</v>
      </c>
      <c r="D12" s="10">
        <v>0</v>
      </c>
      <c r="E12" s="10">
        <v>0</v>
      </c>
      <c r="F12" s="10">
        <f t="shared" si="2"/>
        <v>0</v>
      </c>
      <c r="G12" s="10">
        <v>0</v>
      </c>
      <c r="H12" s="10">
        <v>0</v>
      </c>
      <c r="I12" s="10">
        <f t="shared" si="3"/>
        <v>2084.2404615938326</v>
      </c>
      <c r="J12" s="10">
        <v>308.197</v>
      </c>
      <c r="K12" s="10">
        <v>1776.0434615938327</v>
      </c>
    </row>
    <row r="13" spans="1:14" ht="12" customHeight="1" x14ac:dyDescent="0.2">
      <c r="A13" s="8" t="s">
        <v>38</v>
      </c>
      <c r="B13" s="9">
        <f t="shared" si="0"/>
        <v>2204.5337140264105</v>
      </c>
      <c r="C13" s="10">
        <f t="shared" si="1"/>
        <v>0</v>
      </c>
      <c r="D13" s="10">
        <v>0</v>
      </c>
      <c r="E13" s="10">
        <v>0</v>
      </c>
      <c r="F13" s="10">
        <f t="shared" si="2"/>
        <v>0</v>
      </c>
      <c r="G13" s="10">
        <v>0</v>
      </c>
      <c r="H13" s="10">
        <v>0</v>
      </c>
      <c r="I13" s="10">
        <f t="shared" si="3"/>
        <v>2204.5337140264105</v>
      </c>
      <c r="J13" s="10">
        <v>313.30099999999999</v>
      </c>
      <c r="K13" s="10">
        <v>1891.2327140264103</v>
      </c>
    </row>
    <row r="14" spans="1:14" ht="12" customHeight="1" x14ac:dyDescent="0.2">
      <c r="A14" s="8" t="s">
        <v>39</v>
      </c>
      <c r="B14" s="9">
        <f t="shared" si="0"/>
        <v>2286.7110000000002</v>
      </c>
      <c r="C14" s="10">
        <f t="shared" si="1"/>
        <v>0</v>
      </c>
      <c r="D14" s="10">
        <v>0</v>
      </c>
      <c r="E14" s="10">
        <v>0</v>
      </c>
      <c r="F14" s="10">
        <f t="shared" si="2"/>
        <v>0</v>
      </c>
      <c r="G14" s="10">
        <v>0</v>
      </c>
      <c r="H14" s="10">
        <v>0</v>
      </c>
      <c r="I14" s="10">
        <f t="shared" si="3"/>
        <v>2286.7110000000002</v>
      </c>
      <c r="J14" s="10">
        <v>227.45000000000005</v>
      </c>
      <c r="K14" s="10">
        <v>2059.261</v>
      </c>
    </row>
    <row r="15" spans="1:14" ht="12" customHeight="1" x14ac:dyDescent="0.2">
      <c r="A15" s="8" t="s">
        <v>40</v>
      </c>
      <c r="B15" s="9">
        <f t="shared" si="0"/>
        <v>2815.3769279579824</v>
      </c>
      <c r="C15" s="10">
        <f t="shared" si="1"/>
        <v>0</v>
      </c>
      <c r="D15" s="10">
        <v>0</v>
      </c>
      <c r="E15" s="10">
        <v>0</v>
      </c>
      <c r="F15" s="10">
        <f t="shared" si="2"/>
        <v>0</v>
      </c>
      <c r="G15" s="10">
        <v>0</v>
      </c>
      <c r="H15" s="10">
        <v>0</v>
      </c>
      <c r="I15" s="10">
        <f t="shared" si="3"/>
        <v>2815.3769279579824</v>
      </c>
      <c r="J15" s="10">
        <v>426.38350000000003</v>
      </c>
      <c r="K15" s="10">
        <v>2388.9934279579825</v>
      </c>
    </row>
    <row r="16" spans="1:14" ht="12" customHeight="1" x14ac:dyDescent="0.2">
      <c r="A16" s="8" t="s">
        <v>41</v>
      </c>
      <c r="B16" s="9">
        <f t="shared" si="0"/>
        <v>3021.6436457806881</v>
      </c>
      <c r="C16" s="10">
        <f t="shared" si="1"/>
        <v>0</v>
      </c>
      <c r="D16" s="10">
        <v>0</v>
      </c>
      <c r="E16" s="10">
        <v>0</v>
      </c>
      <c r="F16" s="10">
        <f t="shared" si="2"/>
        <v>0</v>
      </c>
      <c r="G16" s="10">
        <v>0</v>
      </c>
      <c r="H16" s="10">
        <v>0</v>
      </c>
      <c r="I16" s="10">
        <f t="shared" si="3"/>
        <v>3021.6436457806881</v>
      </c>
      <c r="J16" s="10">
        <v>412.28099999999995</v>
      </c>
      <c r="K16" s="10">
        <v>2609.3626457806881</v>
      </c>
    </row>
    <row r="17" spans="1:11" ht="12" customHeight="1" x14ac:dyDescent="0.2">
      <c r="A17" s="8" t="s">
        <v>42</v>
      </c>
      <c r="B17" s="9">
        <f t="shared" si="0"/>
        <v>3202.3815657472433</v>
      </c>
      <c r="C17" s="10">
        <f t="shared" si="1"/>
        <v>0</v>
      </c>
      <c r="D17" s="10">
        <v>0</v>
      </c>
      <c r="E17" s="10">
        <v>0</v>
      </c>
      <c r="F17" s="10">
        <f t="shared" si="2"/>
        <v>0</v>
      </c>
      <c r="G17" s="10">
        <v>0</v>
      </c>
      <c r="H17" s="10">
        <v>0</v>
      </c>
      <c r="I17" s="10">
        <f t="shared" si="3"/>
        <v>3202.3815657472433</v>
      </c>
      <c r="J17" s="10">
        <v>387.28050000000002</v>
      </c>
      <c r="K17" s="10">
        <v>2815.1010657472434</v>
      </c>
    </row>
    <row r="18" spans="1:11" ht="12" customHeight="1" x14ac:dyDescent="0.2">
      <c r="A18" s="8" t="s">
        <v>43</v>
      </c>
      <c r="B18" s="9">
        <f t="shared" si="0"/>
        <v>3102.2707295699997</v>
      </c>
      <c r="C18" s="10">
        <f t="shared" si="1"/>
        <v>0</v>
      </c>
      <c r="D18" s="10">
        <v>0</v>
      </c>
      <c r="E18" s="10">
        <v>0</v>
      </c>
      <c r="F18" s="10">
        <f t="shared" si="2"/>
        <v>0</v>
      </c>
      <c r="G18" s="10">
        <v>0</v>
      </c>
      <c r="H18" s="10">
        <v>0</v>
      </c>
      <c r="I18" s="10">
        <f t="shared" si="3"/>
        <v>3102.2707295699997</v>
      </c>
      <c r="J18" s="10">
        <v>262.77600000000001</v>
      </c>
      <c r="K18" s="10">
        <v>2839.4947295699999</v>
      </c>
    </row>
    <row r="19" spans="1:11" ht="12" customHeight="1" x14ac:dyDescent="0.2">
      <c r="A19" s="8" t="s">
        <v>44</v>
      </c>
      <c r="B19" s="9">
        <f t="shared" si="0"/>
        <v>3176.9803179434089</v>
      </c>
      <c r="C19" s="10">
        <f t="shared" si="1"/>
        <v>0</v>
      </c>
      <c r="D19" s="10">
        <v>0</v>
      </c>
      <c r="E19" s="10">
        <v>0</v>
      </c>
      <c r="F19" s="10">
        <f t="shared" si="2"/>
        <v>0</v>
      </c>
      <c r="G19" s="10">
        <v>0</v>
      </c>
      <c r="H19" s="10">
        <v>0</v>
      </c>
      <c r="I19" s="10">
        <f t="shared" si="3"/>
        <v>3176.9803179434089</v>
      </c>
      <c r="J19" s="10">
        <v>365.92400000000004</v>
      </c>
      <c r="K19" s="10">
        <v>2811.0563179434089</v>
      </c>
    </row>
    <row r="20" spans="1:11" ht="12" customHeight="1" x14ac:dyDescent="0.2">
      <c r="A20" s="8" t="s">
        <v>45</v>
      </c>
      <c r="B20" s="9">
        <f t="shared" si="0"/>
        <v>3228.4290931838937</v>
      </c>
      <c r="C20" s="10">
        <f t="shared" si="1"/>
        <v>0</v>
      </c>
      <c r="D20" s="10">
        <v>0</v>
      </c>
      <c r="E20" s="10">
        <v>0</v>
      </c>
      <c r="F20" s="10">
        <f t="shared" si="2"/>
        <v>0</v>
      </c>
      <c r="G20" s="10">
        <v>0</v>
      </c>
      <c r="H20" s="10">
        <v>0</v>
      </c>
      <c r="I20" s="10">
        <f t="shared" si="3"/>
        <v>3228.4290931838937</v>
      </c>
      <c r="J20" s="10">
        <v>336.22699999999998</v>
      </c>
      <c r="K20" s="10">
        <v>2892.2020931838938</v>
      </c>
    </row>
    <row r="21" spans="1:11" ht="12" customHeight="1" x14ac:dyDescent="0.2">
      <c r="A21" s="8" t="s">
        <v>46</v>
      </c>
      <c r="B21" s="9">
        <f t="shared" si="0"/>
        <v>3274.2319268709894</v>
      </c>
      <c r="C21" s="10">
        <f t="shared" si="1"/>
        <v>0</v>
      </c>
      <c r="D21" s="10">
        <v>0</v>
      </c>
      <c r="E21" s="10">
        <v>0</v>
      </c>
      <c r="F21" s="10">
        <f t="shared" si="2"/>
        <v>0</v>
      </c>
      <c r="G21" s="10">
        <v>0</v>
      </c>
      <c r="H21" s="10">
        <v>0</v>
      </c>
      <c r="I21" s="10">
        <f t="shared" si="3"/>
        <v>3274.2319268709894</v>
      </c>
      <c r="J21" s="10">
        <v>292.32100000000003</v>
      </c>
      <c r="K21" s="10">
        <v>2981.9109268709894</v>
      </c>
    </row>
    <row r="22" spans="1:11" ht="12" customHeight="1" x14ac:dyDescent="0.2">
      <c r="A22" s="8" t="s">
        <v>47</v>
      </c>
      <c r="B22" s="9">
        <f t="shared" si="0"/>
        <v>3329.77059852</v>
      </c>
      <c r="C22" s="10">
        <f t="shared" si="1"/>
        <v>0</v>
      </c>
      <c r="D22" s="10">
        <v>0</v>
      </c>
      <c r="E22" s="10">
        <v>0</v>
      </c>
      <c r="F22" s="10">
        <f t="shared" si="2"/>
        <v>0</v>
      </c>
      <c r="G22" s="10">
        <v>0</v>
      </c>
      <c r="H22" s="10">
        <v>0</v>
      </c>
      <c r="I22" s="10">
        <f t="shared" si="3"/>
        <v>3329.77059852</v>
      </c>
      <c r="J22" s="10">
        <v>132</v>
      </c>
      <c r="K22" s="10">
        <v>3197.77059852</v>
      </c>
    </row>
    <row r="23" spans="1:11" ht="12" customHeight="1" x14ac:dyDescent="0.2">
      <c r="A23" s="8" t="s">
        <v>48</v>
      </c>
      <c r="B23" s="9">
        <f t="shared" si="0"/>
        <v>3486.0308476466953</v>
      </c>
      <c r="C23" s="10">
        <f t="shared" si="1"/>
        <v>0</v>
      </c>
      <c r="D23" s="10">
        <v>0</v>
      </c>
      <c r="E23" s="10">
        <v>0</v>
      </c>
      <c r="F23" s="10">
        <f t="shared" si="2"/>
        <v>0</v>
      </c>
      <c r="G23" s="10">
        <v>0</v>
      </c>
      <c r="H23" s="10">
        <v>0</v>
      </c>
      <c r="I23" s="10">
        <f t="shared" si="3"/>
        <v>3486.0308476466953</v>
      </c>
      <c r="J23" s="10">
        <v>238.20499999999998</v>
      </c>
      <c r="K23" s="10">
        <v>3247.8258476466954</v>
      </c>
    </row>
    <row r="24" spans="1:11" ht="12" customHeight="1" x14ac:dyDescent="0.2">
      <c r="A24" s="8" t="s">
        <v>49</v>
      </c>
      <c r="B24" s="9">
        <f t="shared" si="0"/>
        <v>3511.866266683835</v>
      </c>
      <c r="C24" s="10">
        <f t="shared" si="1"/>
        <v>0</v>
      </c>
      <c r="D24" s="10">
        <v>0</v>
      </c>
      <c r="E24" s="10">
        <v>0</v>
      </c>
      <c r="F24" s="10">
        <f t="shared" si="2"/>
        <v>0</v>
      </c>
      <c r="G24" s="10">
        <v>0</v>
      </c>
      <c r="H24" s="10">
        <v>0</v>
      </c>
      <c r="I24" s="10">
        <f t="shared" si="3"/>
        <v>3511.866266683835</v>
      </c>
      <c r="J24" s="10">
        <v>217.864</v>
      </c>
      <c r="K24" s="10">
        <v>3294.0022666838349</v>
      </c>
    </row>
    <row r="25" spans="1:11" ht="12" customHeight="1" x14ac:dyDescent="0.2">
      <c r="A25" s="8" t="s">
        <v>50</v>
      </c>
      <c r="B25" s="9">
        <f t="shared" si="0"/>
        <v>3548.8591297394241</v>
      </c>
      <c r="C25" s="10">
        <f t="shared" si="1"/>
        <v>0</v>
      </c>
      <c r="D25" s="10">
        <v>0</v>
      </c>
      <c r="E25" s="10">
        <v>0</v>
      </c>
      <c r="F25" s="10">
        <f t="shared" si="2"/>
        <v>0</v>
      </c>
      <c r="G25" s="10">
        <v>0</v>
      </c>
      <c r="H25" s="10">
        <v>0</v>
      </c>
      <c r="I25" s="10">
        <f t="shared" si="3"/>
        <v>3548.8591297394241</v>
      </c>
      <c r="J25" s="10">
        <v>233.935</v>
      </c>
      <c r="K25" s="10">
        <v>3314.9241297394242</v>
      </c>
    </row>
    <row r="26" spans="1:11" ht="12" customHeight="1" x14ac:dyDescent="0.2">
      <c r="A26" s="8" t="s">
        <v>51</v>
      </c>
      <c r="B26" s="9">
        <f t="shared" si="0"/>
        <v>3529.4730162599999</v>
      </c>
      <c r="C26" s="10">
        <f t="shared" si="1"/>
        <v>0</v>
      </c>
      <c r="D26" s="10">
        <v>0</v>
      </c>
      <c r="E26" s="10">
        <v>0</v>
      </c>
      <c r="F26" s="10">
        <f t="shared" si="2"/>
        <v>0</v>
      </c>
      <c r="G26" s="10">
        <v>0</v>
      </c>
      <c r="H26" s="10">
        <v>0</v>
      </c>
      <c r="I26" s="10">
        <f t="shared" si="3"/>
        <v>3529.4730162599999</v>
      </c>
      <c r="J26" s="10">
        <v>182.44900000000001</v>
      </c>
      <c r="K26" s="10">
        <v>3347.0240162599998</v>
      </c>
    </row>
    <row r="27" spans="1:11" ht="12" customHeight="1" x14ac:dyDescent="0.2">
      <c r="A27" s="8" t="s">
        <v>52</v>
      </c>
      <c r="B27" s="9">
        <f t="shared" si="0"/>
        <v>3425.0527879164802</v>
      </c>
      <c r="C27" s="10">
        <f t="shared" si="1"/>
        <v>0</v>
      </c>
      <c r="D27" s="10">
        <v>0</v>
      </c>
      <c r="E27" s="10">
        <v>0</v>
      </c>
      <c r="F27" s="10">
        <f t="shared" si="2"/>
        <v>0</v>
      </c>
      <c r="G27" s="10">
        <v>0</v>
      </c>
      <c r="H27" s="10">
        <v>0</v>
      </c>
      <c r="I27" s="10">
        <f t="shared" si="3"/>
        <v>3425.0527879164802</v>
      </c>
      <c r="J27" s="10">
        <v>170.4</v>
      </c>
      <c r="K27" s="10">
        <v>3254.6527879164801</v>
      </c>
    </row>
    <row r="28" spans="1:11" ht="12" customHeight="1" x14ac:dyDescent="0.2">
      <c r="A28" s="8" t="s">
        <v>53</v>
      </c>
      <c r="B28" s="9">
        <f t="shared" si="0"/>
        <v>3473.2429799871234</v>
      </c>
      <c r="C28" s="10">
        <f t="shared" si="1"/>
        <v>0</v>
      </c>
      <c r="D28" s="10">
        <v>0</v>
      </c>
      <c r="E28" s="10">
        <v>0</v>
      </c>
      <c r="F28" s="10">
        <f t="shared" si="2"/>
        <v>0</v>
      </c>
      <c r="G28" s="10">
        <v>0</v>
      </c>
      <c r="H28" s="10">
        <v>0</v>
      </c>
      <c r="I28" s="10">
        <f t="shared" si="3"/>
        <v>3473.2429799871234</v>
      </c>
      <c r="J28" s="10">
        <v>177.6</v>
      </c>
      <c r="K28" s="10">
        <v>3295.6429799871235</v>
      </c>
    </row>
    <row r="29" spans="1:11" ht="12" customHeight="1" x14ac:dyDescent="0.2">
      <c r="A29" s="8" t="s">
        <v>54</v>
      </c>
      <c r="B29" s="9">
        <f t="shared" si="0"/>
        <v>3479.7613827759596</v>
      </c>
      <c r="C29" s="10">
        <f t="shared" si="1"/>
        <v>0</v>
      </c>
      <c r="D29" s="10">
        <v>0</v>
      </c>
      <c r="E29" s="10">
        <v>0</v>
      </c>
      <c r="F29" s="10">
        <f t="shared" si="2"/>
        <v>0</v>
      </c>
      <c r="G29" s="10">
        <v>0</v>
      </c>
      <c r="H29" s="10">
        <v>0</v>
      </c>
      <c r="I29" s="10">
        <f t="shared" si="3"/>
        <v>3479.7613827759596</v>
      </c>
      <c r="J29" s="10">
        <v>137.4</v>
      </c>
      <c r="K29" s="10">
        <v>3342.3613827759596</v>
      </c>
    </row>
    <row r="30" spans="1:11" ht="12" customHeight="1" x14ac:dyDescent="0.2">
      <c r="A30" s="8" t="s">
        <v>55</v>
      </c>
      <c r="B30" s="9">
        <f t="shared" si="0"/>
        <v>3809.9236884200004</v>
      </c>
      <c r="C30" s="10">
        <f t="shared" si="1"/>
        <v>0</v>
      </c>
      <c r="D30" s="10">
        <v>0</v>
      </c>
      <c r="E30" s="10">
        <v>0</v>
      </c>
      <c r="F30" s="10">
        <f t="shared" si="2"/>
        <v>0</v>
      </c>
      <c r="G30" s="10">
        <v>0</v>
      </c>
      <c r="H30" s="10">
        <v>0</v>
      </c>
      <c r="I30" s="10">
        <f t="shared" si="3"/>
        <v>3809.9236884200004</v>
      </c>
      <c r="J30" s="10">
        <v>112.019204</v>
      </c>
      <c r="K30" s="10">
        <v>3697.9044844200002</v>
      </c>
    </row>
    <row r="31" spans="1:11" ht="12" customHeight="1" x14ac:dyDescent="0.2">
      <c r="A31" s="8" t="s">
        <v>56</v>
      </c>
      <c r="B31" s="9">
        <f t="shared" si="0"/>
        <v>3694.5550957259115</v>
      </c>
      <c r="C31" s="10">
        <f t="shared" si="1"/>
        <v>0</v>
      </c>
      <c r="D31" s="10">
        <v>0</v>
      </c>
      <c r="E31" s="10">
        <v>0</v>
      </c>
      <c r="F31" s="10">
        <f t="shared" si="2"/>
        <v>0</v>
      </c>
      <c r="G31" s="10">
        <v>0</v>
      </c>
      <c r="H31" s="10">
        <v>0</v>
      </c>
      <c r="I31" s="10">
        <f t="shared" si="3"/>
        <v>3694.5550957259115</v>
      </c>
      <c r="J31" s="10">
        <v>107.9</v>
      </c>
      <c r="K31" s="10">
        <v>3586.6550957259115</v>
      </c>
    </row>
    <row r="32" spans="1:11" ht="12" customHeight="1" x14ac:dyDescent="0.2">
      <c r="A32" s="8" t="s">
        <v>57</v>
      </c>
      <c r="B32" s="9">
        <f t="shared" si="0"/>
        <v>3795.6931701095914</v>
      </c>
      <c r="C32" s="10">
        <f t="shared" si="1"/>
        <v>0</v>
      </c>
      <c r="D32" s="10">
        <v>0</v>
      </c>
      <c r="E32" s="10">
        <v>0</v>
      </c>
      <c r="F32" s="10">
        <f t="shared" si="2"/>
        <v>0</v>
      </c>
      <c r="G32" s="10">
        <v>0</v>
      </c>
      <c r="H32" s="10">
        <v>0</v>
      </c>
      <c r="I32" s="10">
        <f t="shared" si="3"/>
        <v>3795.6931701095914</v>
      </c>
      <c r="J32" s="10">
        <v>166.4</v>
      </c>
      <c r="K32" s="10">
        <v>3629.2931701095913</v>
      </c>
    </row>
    <row r="33" spans="1:11" ht="12" customHeight="1" x14ac:dyDescent="0.2">
      <c r="A33" s="8" t="s">
        <v>58</v>
      </c>
      <c r="B33" s="9">
        <f t="shared" si="0"/>
        <v>3863.6895260142155</v>
      </c>
      <c r="C33" s="10">
        <f t="shared" si="1"/>
        <v>0</v>
      </c>
      <c r="D33" s="10">
        <v>0</v>
      </c>
      <c r="E33" s="10">
        <v>0</v>
      </c>
      <c r="F33" s="10">
        <f t="shared" si="2"/>
        <v>0</v>
      </c>
      <c r="G33" s="10">
        <v>0</v>
      </c>
      <c r="H33" s="10">
        <v>0</v>
      </c>
      <c r="I33" s="10">
        <f t="shared" si="3"/>
        <v>3863.6895260142155</v>
      </c>
      <c r="J33" s="10">
        <v>158.19999999999999</v>
      </c>
      <c r="K33" s="10">
        <v>3705.4895260142157</v>
      </c>
    </row>
    <row r="34" spans="1:11" ht="12" customHeight="1" x14ac:dyDescent="0.2">
      <c r="A34" s="8" t="s">
        <v>59</v>
      </c>
      <c r="B34" s="9">
        <f t="shared" si="0"/>
        <v>3885.7741446499999</v>
      </c>
      <c r="C34" s="10">
        <f t="shared" si="1"/>
        <v>0</v>
      </c>
      <c r="D34" s="10">
        <v>0</v>
      </c>
      <c r="E34" s="10">
        <v>0</v>
      </c>
      <c r="F34" s="10">
        <f t="shared" si="2"/>
        <v>0</v>
      </c>
      <c r="G34" s="10">
        <v>0</v>
      </c>
      <c r="H34" s="10">
        <v>0</v>
      </c>
      <c r="I34" s="10">
        <f t="shared" si="3"/>
        <v>3885.7741446499999</v>
      </c>
      <c r="J34" s="10">
        <v>141.79631800000001</v>
      </c>
      <c r="K34" s="10">
        <v>3743.9778266499998</v>
      </c>
    </row>
    <row r="35" spans="1:11" ht="12" customHeight="1" x14ac:dyDescent="0.2">
      <c r="A35" s="8" t="s">
        <v>60</v>
      </c>
      <c r="B35" s="9">
        <f t="shared" si="0"/>
        <v>4010.187010785517</v>
      </c>
      <c r="C35" s="10">
        <f t="shared" si="1"/>
        <v>0</v>
      </c>
      <c r="D35" s="10">
        <v>0</v>
      </c>
      <c r="E35" s="10">
        <v>0</v>
      </c>
      <c r="F35" s="10">
        <f t="shared" si="2"/>
        <v>0</v>
      </c>
      <c r="G35" s="10">
        <v>0</v>
      </c>
      <c r="H35" s="10">
        <v>0</v>
      </c>
      <c r="I35" s="10">
        <f t="shared" si="3"/>
        <v>4010.187010785517</v>
      </c>
      <c r="J35" s="10">
        <v>199.653457</v>
      </c>
      <c r="K35" s="10">
        <v>3810.5335537855171</v>
      </c>
    </row>
    <row r="36" spans="1:11" ht="12" customHeight="1" x14ac:dyDescent="0.2">
      <c r="A36" s="8" t="s">
        <v>61</v>
      </c>
      <c r="B36" s="9">
        <f t="shared" si="0"/>
        <v>4067.8807650625249</v>
      </c>
      <c r="C36" s="10">
        <f t="shared" si="1"/>
        <v>0</v>
      </c>
      <c r="D36" s="10">
        <v>0</v>
      </c>
      <c r="E36" s="10">
        <v>0</v>
      </c>
      <c r="F36" s="10">
        <f t="shared" si="2"/>
        <v>0</v>
      </c>
      <c r="G36" s="10">
        <v>0</v>
      </c>
      <c r="H36" s="10">
        <v>0</v>
      </c>
      <c r="I36" s="10">
        <f t="shared" si="3"/>
        <v>4067.8807650625249</v>
      </c>
      <c r="J36" s="10">
        <v>272.16699699999998</v>
      </c>
      <c r="K36" s="10">
        <v>3795.7137680625251</v>
      </c>
    </row>
    <row r="37" spans="1:11" ht="12" customHeight="1" x14ac:dyDescent="0.2">
      <c r="A37" s="8" t="s">
        <v>62</v>
      </c>
      <c r="B37" s="9">
        <f t="shared" si="0"/>
        <v>4131.9350009470854</v>
      </c>
      <c r="C37" s="10">
        <f t="shared" si="1"/>
        <v>0</v>
      </c>
      <c r="D37" s="10">
        <v>0</v>
      </c>
      <c r="E37" s="10">
        <v>0</v>
      </c>
      <c r="F37" s="10">
        <f t="shared" si="2"/>
        <v>0</v>
      </c>
      <c r="G37" s="10">
        <v>0</v>
      </c>
      <c r="H37" s="10">
        <v>0</v>
      </c>
      <c r="I37" s="10">
        <f t="shared" si="3"/>
        <v>4131.9350009470854</v>
      </c>
      <c r="J37" s="10">
        <v>179.03254097999999</v>
      </c>
      <c r="K37" s="10">
        <v>3952.9024599670852</v>
      </c>
    </row>
    <row r="38" spans="1:11" ht="12" customHeight="1" x14ac:dyDescent="0.2">
      <c r="A38" s="8" t="s">
        <v>63</v>
      </c>
      <c r="B38" s="9">
        <f t="shared" si="0"/>
        <v>4743.781925180002</v>
      </c>
      <c r="C38" s="10">
        <f t="shared" si="1"/>
        <v>0</v>
      </c>
      <c r="D38" s="10">
        <v>0</v>
      </c>
      <c r="E38" s="10">
        <v>0</v>
      </c>
      <c r="F38" s="10">
        <f t="shared" si="2"/>
        <v>0</v>
      </c>
      <c r="G38" s="10">
        <v>0</v>
      </c>
      <c r="H38" s="10">
        <v>0</v>
      </c>
      <c r="I38" s="10">
        <f t="shared" si="3"/>
        <v>4743.781925180002</v>
      </c>
      <c r="J38" s="10">
        <v>187.217646</v>
      </c>
      <c r="K38" s="10">
        <v>4556.5642791800019</v>
      </c>
    </row>
    <row r="39" spans="1:11" ht="12" customHeight="1" x14ac:dyDescent="0.2">
      <c r="A39" s="8" t="s">
        <v>64</v>
      </c>
      <c r="B39" s="9">
        <f t="shared" si="0"/>
        <v>4551.3815639005625</v>
      </c>
      <c r="C39" s="10">
        <f t="shared" si="1"/>
        <v>0</v>
      </c>
      <c r="D39" s="10">
        <v>0</v>
      </c>
      <c r="E39" s="10">
        <v>0</v>
      </c>
      <c r="F39" s="10">
        <f t="shared" si="2"/>
        <v>0</v>
      </c>
      <c r="G39" s="10">
        <v>0</v>
      </c>
      <c r="H39" s="10">
        <v>0</v>
      </c>
      <c r="I39" s="10">
        <f t="shared" si="3"/>
        <v>4551.3815639005625</v>
      </c>
      <c r="J39" s="10">
        <v>188.44932939400002</v>
      </c>
      <c r="K39" s="10">
        <v>4362.9322345065621</v>
      </c>
    </row>
    <row r="40" spans="1:11" ht="12" customHeight="1" x14ac:dyDescent="0.2">
      <c r="A40" s="8" t="s">
        <v>65</v>
      </c>
      <c r="B40" s="9">
        <f t="shared" si="0"/>
        <v>4644.4238340661095</v>
      </c>
      <c r="C40" s="10">
        <f t="shared" si="1"/>
        <v>0</v>
      </c>
      <c r="D40" s="10">
        <v>0</v>
      </c>
      <c r="E40" s="10">
        <v>0</v>
      </c>
      <c r="F40" s="10">
        <f t="shared" si="2"/>
        <v>0</v>
      </c>
      <c r="G40" s="10">
        <v>0</v>
      </c>
      <c r="H40" s="10">
        <v>0</v>
      </c>
      <c r="I40" s="10">
        <f t="shared" si="3"/>
        <v>4644.4238340661095</v>
      </c>
      <c r="J40" s="10">
        <v>189.90320700000001</v>
      </c>
      <c r="K40" s="10">
        <v>4454.5206270661092</v>
      </c>
    </row>
    <row r="41" spans="1:11" ht="12" customHeight="1" x14ac:dyDescent="0.2">
      <c r="A41" s="8" t="s">
        <v>66</v>
      </c>
      <c r="B41" s="9">
        <f t="shared" si="0"/>
        <v>4897.5908958464197</v>
      </c>
      <c r="C41" s="10">
        <f t="shared" si="1"/>
        <v>0</v>
      </c>
      <c r="D41" s="10">
        <v>0</v>
      </c>
      <c r="E41" s="10">
        <v>0</v>
      </c>
      <c r="F41" s="10">
        <f t="shared" si="2"/>
        <v>0</v>
      </c>
      <c r="G41" s="10">
        <v>0</v>
      </c>
      <c r="H41" s="10">
        <v>0</v>
      </c>
      <c r="I41" s="10">
        <f t="shared" si="3"/>
        <v>4897.5908958464197</v>
      </c>
      <c r="J41" s="10">
        <v>250.38502880999999</v>
      </c>
      <c r="K41" s="10">
        <v>4647.2058670364195</v>
      </c>
    </row>
    <row r="42" spans="1:11" ht="12" customHeight="1" x14ac:dyDescent="0.2">
      <c r="A42" s="8" t="s">
        <v>67</v>
      </c>
      <c r="B42" s="9">
        <f t="shared" si="0"/>
        <v>5402.6845168399987</v>
      </c>
      <c r="C42" s="10">
        <f t="shared" si="1"/>
        <v>0</v>
      </c>
      <c r="D42" s="10">
        <v>0</v>
      </c>
      <c r="E42" s="10">
        <v>0</v>
      </c>
      <c r="F42" s="10">
        <f t="shared" si="2"/>
        <v>0</v>
      </c>
      <c r="G42" s="10">
        <v>0</v>
      </c>
      <c r="H42" s="10">
        <v>0</v>
      </c>
      <c r="I42" s="10">
        <f t="shared" si="3"/>
        <v>5402.6845168399987</v>
      </c>
      <c r="J42" s="10">
        <v>169.83723966999997</v>
      </c>
      <c r="K42" s="10">
        <v>5232.847277169999</v>
      </c>
    </row>
    <row r="43" spans="1:11" ht="12" customHeight="1" x14ac:dyDescent="0.2">
      <c r="A43" s="8" t="s">
        <v>68</v>
      </c>
      <c r="B43" s="9">
        <f t="shared" si="0"/>
        <v>5914.369364572618</v>
      </c>
      <c r="C43" s="10">
        <f t="shared" si="1"/>
        <v>0</v>
      </c>
      <c r="D43" s="10">
        <v>0</v>
      </c>
      <c r="E43" s="10">
        <v>0</v>
      </c>
      <c r="F43" s="10">
        <f t="shared" si="2"/>
        <v>0</v>
      </c>
      <c r="G43" s="10">
        <v>0</v>
      </c>
      <c r="H43" s="10">
        <v>0</v>
      </c>
      <c r="I43" s="10">
        <f t="shared" si="3"/>
        <v>5914.369364572618</v>
      </c>
      <c r="J43" s="10">
        <v>359.25666208000007</v>
      </c>
      <c r="K43" s="10">
        <v>5555.1127024926182</v>
      </c>
    </row>
    <row r="44" spans="1:11" ht="12" customHeight="1" x14ac:dyDescent="0.2">
      <c r="A44" s="8" t="s">
        <v>69</v>
      </c>
      <c r="B44" s="9">
        <f t="shared" si="0"/>
        <v>5849.4059408999592</v>
      </c>
      <c r="C44" s="10">
        <f t="shared" si="1"/>
        <v>0</v>
      </c>
      <c r="D44" s="10">
        <v>0</v>
      </c>
      <c r="E44" s="10">
        <v>0</v>
      </c>
      <c r="F44" s="10">
        <f t="shared" si="2"/>
        <v>0</v>
      </c>
      <c r="G44" s="10">
        <v>0</v>
      </c>
      <c r="H44" s="10">
        <v>0</v>
      </c>
      <c r="I44" s="10">
        <f t="shared" si="3"/>
        <v>5849.4059408999592</v>
      </c>
      <c r="J44" s="10">
        <v>347.13563626443118</v>
      </c>
      <c r="K44" s="10">
        <v>5502.2703046355282</v>
      </c>
    </row>
    <row r="45" spans="1:11" ht="12" customHeight="1" x14ac:dyDescent="0.2">
      <c r="A45" s="8" t="s">
        <v>70</v>
      </c>
      <c r="B45" s="9">
        <f t="shared" si="0"/>
        <v>5918.5296319796744</v>
      </c>
      <c r="C45" s="10">
        <f t="shared" si="1"/>
        <v>0</v>
      </c>
      <c r="D45" s="10">
        <v>0</v>
      </c>
      <c r="E45" s="10">
        <v>0</v>
      </c>
      <c r="F45" s="10">
        <f t="shared" si="2"/>
        <v>0</v>
      </c>
      <c r="G45" s="10">
        <v>0</v>
      </c>
      <c r="H45" s="10">
        <v>0</v>
      </c>
      <c r="I45" s="10">
        <f t="shared" si="3"/>
        <v>5918.5296319796744</v>
      </c>
      <c r="J45" s="10">
        <v>326.98671862999998</v>
      </c>
      <c r="K45" s="10">
        <v>5591.5429133496746</v>
      </c>
    </row>
    <row r="46" spans="1:11" ht="12" customHeight="1" x14ac:dyDescent="0.2">
      <c r="A46" s="8" t="s">
        <v>71</v>
      </c>
      <c r="B46" s="9">
        <f t="shared" si="0"/>
        <v>5659.9119090099994</v>
      </c>
      <c r="C46" s="10">
        <f t="shared" si="1"/>
        <v>0</v>
      </c>
      <c r="D46" s="10">
        <v>0</v>
      </c>
      <c r="E46" s="10">
        <v>0</v>
      </c>
      <c r="F46" s="10">
        <f t="shared" si="2"/>
        <v>0</v>
      </c>
      <c r="G46" s="10">
        <v>0</v>
      </c>
      <c r="H46" s="10">
        <v>0</v>
      </c>
      <c r="I46" s="10">
        <f t="shared" si="3"/>
        <v>5659.9119090099994</v>
      </c>
      <c r="J46" s="10">
        <v>162.577427</v>
      </c>
      <c r="K46" s="10">
        <v>5497.3344820099992</v>
      </c>
    </row>
    <row r="47" spans="1:11" ht="12" customHeight="1" x14ac:dyDescent="0.2">
      <c r="A47" s="8" t="s">
        <v>72</v>
      </c>
      <c r="B47" s="9">
        <f t="shared" si="0"/>
        <v>5719.0759926800001</v>
      </c>
      <c r="C47" s="10">
        <f t="shared" si="1"/>
        <v>0</v>
      </c>
      <c r="D47" s="10">
        <v>0</v>
      </c>
      <c r="E47" s="10">
        <v>0</v>
      </c>
      <c r="F47" s="10">
        <f t="shared" si="2"/>
        <v>0</v>
      </c>
      <c r="G47" s="10">
        <v>0</v>
      </c>
      <c r="H47" s="10">
        <v>0</v>
      </c>
      <c r="I47" s="10">
        <f t="shared" si="3"/>
        <v>5719.0759926800001</v>
      </c>
      <c r="J47" s="10">
        <v>315.33717237000002</v>
      </c>
      <c r="K47" s="10">
        <v>5403.7388203099999</v>
      </c>
    </row>
    <row r="48" spans="1:11" ht="12" customHeight="1" x14ac:dyDescent="0.2">
      <c r="A48" s="8" t="s">
        <v>73</v>
      </c>
      <c r="B48" s="9">
        <f t="shared" si="0"/>
        <v>5623.4513139499995</v>
      </c>
      <c r="C48" s="10">
        <f t="shared" si="1"/>
        <v>0</v>
      </c>
      <c r="D48" s="10">
        <v>0</v>
      </c>
      <c r="E48" s="10">
        <v>0</v>
      </c>
      <c r="F48" s="10">
        <f t="shared" si="2"/>
        <v>0</v>
      </c>
      <c r="G48" s="10">
        <v>0</v>
      </c>
      <c r="H48" s="10">
        <v>0</v>
      </c>
      <c r="I48" s="10">
        <f t="shared" si="3"/>
        <v>5623.4513139499995</v>
      </c>
      <c r="J48" s="10">
        <v>273.13287106999996</v>
      </c>
      <c r="K48" s="10">
        <v>5350.3184428799996</v>
      </c>
    </row>
    <row r="49" spans="1:11" ht="12" customHeight="1" x14ac:dyDescent="0.2">
      <c r="A49" s="8" t="s">
        <v>74</v>
      </c>
      <c r="B49" s="9">
        <f t="shared" si="0"/>
        <v>5531.6412420933229</v>
      </c>
      <c r="C49" s="10">
        <f t="shared" si="1"/>
        <v>0</v>
      </c>
      <c r="D49" s="10">
        <v>0</v>
      </c>
      <c r="E49" s="10">
        <v>0</v>
      </c>
      <c r="F49" s="10">
        <f t="shared" si="2"/>
        <v>0</v>
      </c>
      <c r="G49" s="10">
        <v>0</v>
      </c>
      <c r="H49" s="10">
        <v>0</v>
      </c>
      <c r="I49" s="10">
        <f t="shared" si="3"/>
        <v>5531.6412420933229</v>
      </c>
      <c r="J49" s="10">
        <v>210.04705447000001</v>
      </c>
      <c r="K49" s="10">
        <v>5321.5941876233228</v>
      </c>
    </row>
    <row r="50" spans="1:11" ht="12" customHeight="1" x14ac:dyDescent="0.2">
      <c r="A50" s="8" t="s">
        <v>75</v>
      </c>
      <c r="B50" s="9">
        <f t="shared" si="0"/>
        <v>5617.2689406399977</v>
      </c>
      <c r="C50" s="10">
        <f t="shared" si="1"/>
        <v>0</v>
      </c>
      <c r="D50" s="10">
        <v>0</v>
      </c>
      <c r="E50" s="10">
        <v>0</v>
      </c>
      <c r="F50" s="10">
        <f t="shared" si="2"/>
        <v>0</v>
      </c>
      <c r="G50" s="10">
        <v>0</v>
      </c>
      <c r="H50" s="10">
        <v>0</v>
      </c>
      <c r="I50" s="10">
        <f t="shared" si="3"/>
        <v>5617.2689406399977</v>
      </c>
      <c r="J50" s="10">
        <v>112.35919200000001</v>
      </c>
      <c r="K50" s="10">
        <v>5504.9097486399978</v>
      </c>
    </row>
    <row r="51" spans="1:11" ht="12" customHeight="1" x14ac:dyDescent="0.2">
      <c r="A51" s="8" t="s">
        <v>76</v>
      </c>
      <c r="B51" s="9">
        <f t="shared" si="0"/>
        <v>5690.0825067100013</v>
      </c>
      <c r="C51" s="10">
        <f t="shared" si="1"/>
        <v>0</v>
      </c>
      <c r="D51" s="10">
        <v>0</v>
      </c>
      <c r="E51" s="10">
        <v>0</v>
      </c>
      <c r="F51" s="10">
        <f t="shared" si="2"/>
        <v>0</v>
      </c>
      <c r="G51" s="10">
        <v>0</v>
      </c>
      <c r="H51" s="10">
        <v>0</v>
      </c>
      <c r="I51" s="10">
        <f t="shared" si="3"/>
        <v>5690.0825067100013</v>
      </c>
      <c r="J51" s="10">
        <v>152.35975113999999</v>
      </c>
      <c r="K51" s="10">
        <v>5537.722755570001</v>
      </c>
    </row>
    <row r="52" spans="1:11" ht="12" customHeight="1" x14ac:dyDescent="0.2">
      <c r="A52" s="8" t="s">
        <v>77</v>
      </c>
      <c r="B52" s="9">
        <f t="shared" si="0"/>
        <v>5611.6837809400013</v>
      </c>
      <c r="C52" s="10">
        <f t="shared" si="1"/>
        <v>0</v>
      </c>
      <c r="D52" s="10">
        <v>0</v>
      </c>
      <c r="E52" s="10">
        <v>0</v>
      </c>
      <c r="F52" s="10">
        <f t="shared" si="2"/>
        <v>0</v>
      </c>
      <c r="G52" s="10">
        <v>0</v>
      </c>
      <c r="H52" s="10">
        <v>0</v>
      </c>
      <c r="I52" s="10">
        <f t="shared" si="3"/>
        <v>5611.6837809400013</v>
      </c>
      <c r="J52" s="10">
        <v>162.47543730000001</v>
      </c>
      <c r="K52" s="10">
        <v>5449.2083436400017</v>
      </c>
    </row>
    <row r="53" spans="1:11" ht="12" customHeight="1" x14ac:dyDescent="0.2">
      <c r="A53" s="8" t="s">
        <v>78</v>
      </c>
      <c r="B53" s="9">
        <f t="shared" si="0"/>
        <v>5555.447987888193</v>
      </c>
      <c r="C53" s="10">
        <f t="shared" si="1"/>
        <v>0</v>
      </c>
      <c r="D53" s="10">
        <v>0</v>
      </c>
      <c r="E53" s="10">
        <v>0</v>
      </c>
      <c r="F53" s="10">
        <f t="shared" si="2"/>
        <v>0</v>
      </c>
      <c r="G53" s="10">
        <v>0</v>
      </c>
      <c r="H53" s="10">
        <v>0</v>
      </c>
      <c r="I53" s="10">
        <f t="shared" si="3"/>
        <v>5555.447987888193</v>
      </c>
      <c r="J53" s="10">
        <v>136.11263837000001</v>
      </c>
      <c r="K53" s="10">
        <v>5419.3353495181927</v>
      </c>
    </row>
    <row r="54" spans="1:11" ht="12" customHeight="1" x14ac:dyDescent="0.2">
      <c r="A54" s="8" t="s">
        <v>79</v>
      </c>
      <c r="B54" s="9">
        <f t="shared" si="0"/>
        <v>5054.1354722199994</v>
      </c>
      <c r="C54" s="10">
        <f t="shared" si="1"/>
        <v>0</v>
      </c>
      <c r="D54" s="10">
        <v>0</v>
      </c>
      <c r="E54" s="10">
        <v>0</v>
      </c>
      <c r="F54" s="10">
        <f t="shared" si="2"/>
        <v>0</v>
      </c>
      <c r="G54" s="10">
        <v>0</v>
      </c>
      <c r="H54" s="10">
        <v>0</v>
      </c>
      <c r="I54" s="10">
        <f t="shared" si="3"/>
        <v>5054.1354722199994</v>
      </c>
      <c r="J54" s="10">
        <v>93.158090000000001</v>
      </c>
      <c r="K54" s="10">
        <v>4960.9773822199995</v>
      </c>
    </row>
    <row r="55" spans="1:11" ht="12" customHeight="1" x14ac:dyDescent="0.2">
      <c r="A55" s="8" t="s">
        <v>80</v>
      </c>
      <c r="B55" s="9">
        <f t="shared" si="0"/>
        <v>5244.5046146625009</v>
      </c>
      <c r="C55" s="10">
        <f t="shared" si="1"/>
        <v>0</v>
      </c>
      <c r="D55" s="10">
        <v>0</v>
      </c>
      <c r="E55" s="10">
        <v>0</v>
      </c>
      <c r="F55" s="10">
        <f t="shared" si="2"/>
        <v>0</v>
      </c>
      <c r="G55" s="10">
        <v>0</v>
      </c>
      <c r="H55" s="10">
        <v>0</v>
      </c>
      <c r="I55" s="10">
        <f t="shared" si="3"/>
        <v>5244.5046146625009</v>
      </c>
      <c r="J55" s="10">
        <v>158.70950221999999</v>
      </c>
      <c r="K55" s="10">
        <v>5085.7951124425008</v>
      </c>
    </row>
    <row r="56" spans="1:11" ht="12" customHeight="1" x14ac:dyDescent="0.2">
      <c r="A56" s="8" t="s">
        <v>81</v>
      </c>
      <c r="B56" s="9">
        <f t="shared" si="0"/>
        <v>5344.0278625351248</v>
      </c>
      <c r="C56" s="10">
        <f t="shared" si="1"/>
        <v>0</v>
      </c>
      <c r="D56" s="10">
        <v>0</v>
      </c>
      <c r="E56" s="10">
        <v>0</v>
      </c>
      <c r="F56" s="10">
        <f t="shared" si="2"/>
        <v>0</v>
      </c>
      <c r="G56" s="10">
        <v>0</v>
      </c>
      <c r="H56" s="10">
        <v>0</v>
      </c>
      <c r="I56" s="10">
        <f t="shared" si="3"/>
        <v>5344.0278625351248</v>
      </c>
      <c r="J56" s="10">
        <v>181.84638853999999</v>
      </c>
      <c r="K56" s="10">
        <v>5162.1814739951251</v>
      </c>
    </row>
    <row r="57" spans="1:11" ht="12" customHeight="1" x14ac:dyDescent="0.2">
      <c r="A57" s="8" t="s">
        <v>82</v>
      </c>
      <c r="B57" s="9">
        <f t="shared" si="0"/>
        <v>5423.0919763024995</v>
      </c>
      <c r="C57" s="10">
        <f t="shared" si="1"/>
        <v>0</v>
      </c>
      <c r="D57" s="10">
        <v>0</v>
      </c>
      <c r="E57" s="10">
        <v>0</v>
      </c>
      <c r="F57" s="10">
        <f t="shared" si="2"/>
        <v>0</v>
      </c>
      <c r="G57" s="10">
        <v>0</v>
      </c>
      <c r="H57" s="10">
        <v>0</v>
      </c>
      <c r="I57" s="10">
        <f t="shared" si="3"/>
        <v>5423.0919763024995</v>
      </c>
      <c r="J57" s="10">
        <v>155.53007191</v>
      </c>
      <c r="K57" s="10">
        <v>5267.5619043924999</v>
      </c>
    </row>
    <row r="58" spans="1:11" ht="12" customHeight="1" x14ac:dyDescent="0.2">
      <c r="A58" s="8" t="s">
        <v>83</v>
      </c>
      <c r="B58" s="9">
        <f t="shared" si="0"/>
        <v>5106.1764717100004</v>
      </c>
      <c r="C58" s="10">
        <f t="shared" si="1"/>
        <v>0</v>
      </c>
      <c r="D58" s="10">
        <v>0</v>
      </c>
      <c r="E58" s="10">
        <v>0</v>
      </c>
      <c r="F58" s="10">
        <f t="shared" si="2"/>
        <v>0</v>
      </c>
      <c r="G58" s="10">
        <v>0</v>
      </c>
      <c r="H58" s="10">
        <v>0</v>
      </c>
      <c r="I58" s="10">
        <f t="shared" si="3"/>
        <v>5106.1764717100004</v>
      </c>
      <c r="J58" s="10">
        <v>39.772464999999997</v>
      </c>
      <c r="K58" s="10">
        <v>5066.4040067100004</v>
      </c>
    </row>
    <row r="59" spans="1:11" ht="12" customHeight="1" x14ac:dyDescent="0.2">
      <c r="A59" s="8" t="s">
        <v>84</v>
      </c>
      <c r="B59" s="9">
        <f t="shared" si="0"/>
        <v>5073.8889550715239</v>
      </c>
      <c r="C59" s="10">
        <f t="shared" si="1"/>
        <v>0</v>
      </c>
      <c r="D59" s="10">
        <v>0</v>
      </c>
      <c r="E59" s="10">
        <v>0</v>
      </c>
      <c r="F59" s="10">
        <f t="shared" si="2"/>
        <v>0</v>
      </c>
      <c r="G59" s="10">
        <v>0</v>
      </c>
      <c r="H59" s="10">
        <v>0</v>
      </c>
      <c r="I59" s="10">
        <f t="shared" si="3"/>
        <v>5073.8889550715239</v>
      </c>
      <c r="J59" s="10">
        <v>40.984101749999994</v>
      </c>
      <c r="K59" s="10">
        <v>5032.9048533215237</v>
      </c>
    </row>
    <row r="60" spans="1:11" ht="12" customHeight="1" x14ac:dyDescent="0.2">
      <c r="A60" s="8" t="s">
        <v>85</v>
      </c>
      <c r="B60" s="9">
        <f t="shared" si="0"/>
        <v>5041.1763016030463</v>
      </c>
      <c r="C60" s="10">
        <f t="shared" si="1"/>
        <v>0</v>
      </c>
      <c r="D60" s="10">
        <v>0</v>
      </c>
      <c r="E60" s="10">
        <v>0</v>
      </c>
      <c r="F60" s="10">
        <f t="shared" si="2"/>
        <v>0</v>
      </c>
      <c r="G60" s="10">
        <v>0</v>
      </c>
      <c r="H60" s="10">
        <v>0</v>
      </c>
      <c r="I60" s="10">
        <f t="shared" si="3"/>
        <v>5041.1763016030463</v>
      </c>
      <c r="J60" s="10">
        <v>42.19573849999999</v>
      </c>
      <c r="K60" s="10">
        <v>4998.9805631030467</v>
      </c>
    </row>
    <row r="61" spans="1:11" ht="12" customHeight="1" x14ac:dyDescent="0.2">
      <c r="A61" s="8" t="s">
        <v>86</v>
      </c>
      <c r="B61" s="9">
        <f t="shared" si="0"/>
        <v>5008.9290084245686</v>
      </c>
      <c r="C61" s="10">
        <f t="shared" si="1"/>
        <v>0</v>
      </c>
      <c r="D61" s="10">
        <v>0</v>
      </c>
      <c r="E61" s="10">
        <v>0</v>
      </c>
      <c r="F61" s="10">
        <f t="shared" si="2"/>
        <v>0</v>
      </c>
      <c r="G61" s="10">
        <v>0</v>
      </c>
      <c r="H61" s="10">
        <v>0</v>
      </c>
      <c r="I61" s="10">
        <f t="shared" si="3"/>
        <v>5008.9290084245686</v>
      </c>
      <c r="J61" s="10">
        <v>43.407375249999987</v>
      </c>
      <c r="K61" s="10">
        <v>4965.5216331745687</v>
      </c>
    </row>
    <row r="62" spans="1:11" ht="12" customHeight="1" x14ac:dyDescent="0.2">
      <c r="A62" s="8" t="s">
        <v>87</v>
      </c>
      <c r="B62" s="9">
        <f t="shared" si="0"/>
        <v>5002.6863572460916</v>
      </c>
      <c r="C62" s="10">
        <f t="shared" si="1"/>
        <v>0</v>
      </c>
      <c r="D62" s="10">
        <v>0</v>
      </c>
      <c r="E62" s="10">
        <v>0</v>
      </c>
      <c r="F62" s="10">
        <f t="shared" si="2"/>
        <v>0</v>
      </c>
      <c r="G62" s="10">
        <v>0</v>
      </c>
      <c r="H62" s="10">
        <v>0</v>
      </c>
      <c r="I62" s="10">
        <f t="shared" si="3"/>
        <v>5002.6863572460916</v>
      </c>
      <c r="J62" s="10">
        <v>51.299132999999998</v>
      </c>
      <c r="K62" s="10">
        <v>4951.3872242460911</v>
      </c>
    </row>
    <row r="63" spans="1:11" ht="12" customHeight="1" x14ac:dyDescent="0.2">
      <c r="A63" s="8" t="s">
        <v>88</v>
      </c>
      <c r="B63" s="9">
        <f t="shared" si="0"/>
        <v>5045.4398181670422</v>
      </c>
      <c r="C63" s="10">
        <f t="shared" si="1"/>
        <v>0</v>
      </c>
      <c r="D63" s="10">
        <v>0</v>
      </c>
      <c r="E63" s="10">
        <v>0</v>
      </c>
      <c r="F63" s="10">
        <f t="shared" si="2"/>
        <v>0</v>
      </c>
      <c r="G63" s="10">
        <v>0</v>
      </c>
      <c r="H63" s="10">
        <v>0</v>
      </c>
      <c r="I63" s="10">
        <f t="shared" si="3"/>
        <v>5045.4398181670422</v>
      </c>
      <c r="J63" s="10">
        <v>42.089896609455494</v>
      </c>
      <c r="K63" s="10">
        <v>5003.3499215575866</v>
      </c>
    </row>
    <row r="64" spans="1:11" ht="12" customHeight="1" x14ac:dyDescent="0.2">
      <c r="A64" s="8" t="s">
        <v>89</v>
      </c>
      <c r="B64" s="9">
        <f t="shared" si="0"/>
        <v>5071.4882680633818</v>
      </c>
      <c r="C64" s="10">
        <f t="shared" si="1"/>
        <v>0</v>
      </c>
      <c r="D64" s="10">
        <v>0</v>
      </c>
      <c r="E64" s="10">
        <v>0</v>
      </c>
      <c r="F64" s="10">
        <f t="shared" si="2"/>
        <v>0</v>
      </c>
      <c r="G64" s="10">
        <v>0</v>
      </c>
      <c r="H64" s="10">
        <v>0</v>
      </c>
      <c r="I64" s="10">
        <f t="shared" si="3"/>
        <v>5071.4882680633818</v>
      </c>
      <c r="J64" s="10">
        <v>32.923927768583269</v>
      </c>
      <c r="K64" s="10">
        <v>5038.564340294799</v>
      </c>
    </row>
    <row r="65" spans="1:11" ht="12" customHeight="1" x14ac:dyDescent="0.2">
      <c r="A65" s="8" t="s">
        <v>90</v>
      </c>
      <c r="B65" s="9">
        <f t="shared" si="0"/>
        <v>5101.4870503726925</v>
      </c>
      <c r="C65" s="10">
        <f t="shared" si="1"/>
        <v>0</v>
      </c>
      <c r="D65" s="10">
        <v>0</v>
      </c>
      <c r="E65" s="10">
        <v>0</v>
      </c>
      <c r="F65" s="10">
        <f t="shared" si="2"/>
        <v>0</v>
      </c>
      <c r="G65" s="10">
        <v>0</v>
      </c>
      <c r="H65" s="10">
        <v>0</v>
      </c>
      <c r="I65" s="10">
        <f t="shared" si="3"/>
        <v>5101.4870503726925</v>
      </c>
      <c r="J65" s="10">
        <v>23.80741914224388</v>
      </c>
      <c r="K65" s="10">
        <v>5077.6796312304486</v>
      </c>
    </row>
    <row r="66" spans="1:11" ht="12" customHeight="1" x14ac:dyDescent="0.2">
      <c r="A66" s="8" t="s">
        <v>91</v>
      </c>
      <c r="B66" s="9">
        <f t="shared" si="0"/>
        <v>5128.6782935899082</v>
      </c>
      <c r="C66" s="10">
        <f t="shared" si="1"/>
        <v>0</v>
      </c>
      <c r="D66" s="10">
        <v>0</v>
      </c>
      <c r="E66" s="10">
        <v>0</v>
      </c>
      <c r="F66" s="10">
        <f t="shared" si="2"/>
        <v>0</v>
      </c>
      <c r="G66" s="10">
        <v>0</v>
      </c>
      <c r="H66" s="10">
        <v>0</v>
      </c>
      <c r="I66" s="10">
        <f t="shared" si="3"/>
        <v>5128.6782935899082</v>
      </c>
      <c r="J66" s="10">
        <v>14.747449720000001</v>
      </c>
      <c r="K66" s="10">
        <v>5113.9308438699081</v>
      </c>
    </row>
    <row r="67" spans="1:11" x14ac:dyDescent="0.2">
      <c r="A67" s="8" t="s">
        <v>92</v>
      </c>
      <c r="B67" s="9">
        <f t="shared" si="0"/>
        <v>4944.5844088701688</v>
      </c>
      <c r="C67" s="10">
        <f t="shared" si="1"/>
        <v>0</v>
      </c>
      <c r="D67" s="11">
        <v>0</v>
      </c>
      <c r="E67" s="10">
        <v>0</v>
      </c>
      <c r="F67" s="10">
        <f t="shared" si="2"/>
        <v>0</v>
      </c>
      <c r="G67" s="10">
        <v>0</v>
      </c>
      <c r="H67" s="10">
        <v>0</v>
      </c>
      <c r="I67" s="10">
        <f t="shared" si="3"/>
        <v>4944.5844088701688</v>
      </c>
      <c r="J67" s="10">
        <v>14.850647593000193</v>
      </c>
      <c r="K67" s="10">
        <v>4929.7337612771689</v>
      </c>
    </row>
    <row r="68" spans="1:11" x14ac:dyDescent="0.2">
      <c r="A68" s="8" t="s">
        <v>93</v>
      </c>
      <c r="B68" s="9">
        <f t="shared" si="0"/>
        <v>4758.8996875538314</v>
      </c>
      <c r="C68" s="10">
        <f t="shared" si="1"/>
        <v>0</v>
      </c>
      <c r="D68" s="11">
        <v>0</v>
      </c>
      <c r="E68" s="10">
        <v>0</v>
      </c>
      <c r="F68" s="10">
        <f t="shared" si="2"/>
        <v>0</v>
      </c>
      <c r="G68" s="10">
        <v>0</v>
      </c>
      <c r="H68" s="10">
        <v>0</v>
      </c>
      <c r="I68" s="12">
        <f t="shared" si="3"/>
        <v>4758.8996875538314</v>
      </c>
      <c r="J68" s="10">
        <v>14.986573268006227</v>
      </c>
      <c r="K68" s="10">
        <v>4743.913114285825</v>
      </c>
    </row>
    <row r="69" spans="1:11" x14ac:dyDescent="0.2">
      <c r="A69" s="8" t="s">
        <v>94</v>
      </c>
      <c r="B69" s="9">
        <f t="shared" si="0"/>
        <v>4570.3004776081552</v>
      </c>
      <c r="C69" s="10">
        <f t="shared" si="1"/>
        <v>0</v>
      </c>
      <c r="D69" s="11">
        <v>0</v>
      </c>
      <c r="E69" s="10">
        <v>0</v>
      </c>
      <c r="F69" s="10">
        <f t="shared" si="2"/>
        <v>0</v>
      </c>
      <c r="G69" s="10">
        <v>0</v>
      </c>
      <c r="H69" s="10">
        <v>0</v>
      </c>
      <c r="I69" s="12">
        <f t="shared" si="3"/>
        <v>4570.3004776081552</v>
      </c>
      <c r="J69" s="10">
        <v>15.158344356518118</v>
      </c>
      <c r="K69" s="10">
        <v>4555.1421332516375</v>
      </c>
    </row>
    <row r="70" spans="1:11" x14ac:dyDescent="0.2">
      <c r="A70" s="8" t="s">
        <v>95</v>
      </c>
      <c r="B70" s="9">
        <f t="shared" si="0"/>
        <v>4377.9765815631335</v>
      </c>
      <c r="C70" s="10">
        <f t="shared" si="1"/>
        <v>0</v>
      </c>
      <c r="D70" s="11">
        <v>0</v>
      </c>
      <c r="E70" s="10">
        <v>0</v>
      </c>
      <c r="F70" s="10">
        <f t="shared" si="2"/>
        <v>0</v>
      </c>
      <c r="G70" s="10">
        <v>0</v>
      </c>
      <c r="H70" s="10">
        <v>0</v>
      </c>
      <c r="I70" s="12">
        <f t="shared" si="3"/>
        <v>4377.9765815631335</v>
      </c>
      <c r="J70" s="10">
        <v>15.36937545</v>
      </c>
      <c r="K70" s="10">
        <v>4362.6072061131335</v>
      </c>
    </row>
    <row r="71" spans="1:11" x14ac:dyDescent="0.2">
      <c r="A71" s="8" t="s">
        <v>96</v>
      </c>
      <c r="B71" s="9">
        <f t="shared" si="0"/>
        <v>4396.7697761052996</v>
      </c>
      <c r="C71" s="10">
        <f t="shared" si="1"/>
        <v>0</v>
      </c>
      <c r="D71" s="11">
        <v>0</v>
      </c>
      <c r="E71" s="10">
        <v>0</v>
      </c>
      <c r="F71" s="10">
        <f t="shared" si="2"/>
        <v>0</v>
      </c>
      <c r="G71" s="10">
        <v>0</v>
      </c>
      <c r="H71" s="10">
        <v>0</v>
      </c>
      <c r="I71" s="12">
        <f t="shared" si="3"/>
        <v>4396.7697761052996</v>
      </c>
      <c r="J71" s="10">
        <v>21.702384718427652</v>
      </c>
      <c r="K71" s="10">
        <v>4375.0673913868723</v>
      </c>
    </row>
    <row r="72" spans="1:11" x14ac:dyDescent="0.2">
      <c r="A72" s="8" t="s">
        <v>97</v>
      </c>
      <c r="B72" s="9">
        <f t="shared" si="0"/>
        <v>4357.1225408251239</v>
      </c>
      <c r="C72" s="10">
        <f t="shared" si="1"/>
        <v>0</v>
      </c>
      <c r="D72" s="10">
        <v>0</v>
      </c>
      <c r="E72" s="10">
        <v>0</v>
      </c>
      <c r="F72" s="10">
        <f t="shared" si="2"/>
        <v>0</v>
      </c>
      <c r="G72" s="10">
        <v>0</v>
      </c>
      <c r="H72" s="10">
        <v>0</v>
      </c>
      <c r="I72" s="12">
        <f t="shared" si="3"/>
        <v>4357.1225408251239</v>
      </c>
      <c r="J72" s="12">
        <v>41.033493262378535</v>
      </c>
      <c r="K72" s="12">
        <v>4316.0890475627457</v>
      </c>
    </row>
    <row r="73" spans="1:11" x14ac:dyDescent="0.2">
      <c r="A73" s="8" t="s">
        <v>98</v>
      </c>
      <c r="B73" s="9">
        <f t="shared" si="0"/>
        <v>4407.819996938123</v>
      </c>
      <c r="C73" s="10">
        <f t="shared" si="1"/>
        <v>0</v>
      </c>
      <c r="D73" s="10">
        <v>0</v>
      </c>
      <c r="E73" s="10">
        <v>0</v>
      </c>
      <c r="F73" s="10">
        <f t="shared" si="2"/>
        <v>0</v>
      </c>
      <c r="G73" s="10">
        <v>0</v>
      </c>
      <c r="H73" s="10">
        <v>0</v>
      </c>
      <c r="I73" s="12">
        <f t="shared" si="3"/>
        <v>4407.819996938123</v>
      </c>
      <c r="J73" s="12">
        <v>58.026608460070506</v>
      </c>
      <c r="K73" s="12">
        <v>4349.7933884780523</v>
      </c>
    </row>
    <row r="74" spans="1:11" x14ac:dyDescent="0.2">
      <c r="A74" s="8" t="s">
        <v>99</v>
      </c>
      <c r="B74" s="9">
        <f t="shared" ref="B74:B102" si="4">C74+F74+I74</f>
        <v>4425.0046243944444</v>
      </c>
      <c r="C74" s="10">
        <f t="shared" ref="C74:C102" si="5">D74+E74</f>
        <v>0</v>
      </c>
      <c r="D74" s="35">
        <v>0</v>
      </c>
      <c r="E74" s="36">
        <v>0</v>
      </c>
      <c r="F74" s="12">
        <f t="shared" si="2"/>
        <v>0</v>
      </c>
      <c r="G74" s="35">
        <v>0</v>
      </c>
      <c r="H74" s="36">
        <v>0</v>
      </c>
      <c r="I74" s="12">
        <f t="shared" si="3"/>
        <v>4425.0046243944444</v>
      </c>
      <c r="J74" s="37">
        <v>22.311117889999998</v>
      </c>
      <c r="K74" s="12">
        <v>4402.6935065044445</v>
      </c>
    </row>
    <row r="75" spans="1:11" x14ac:dyDescent="0.2">
      <c r="A75" s="8" t="s">
        <v>100</v>
      </c>
      <c r="B75" s="9">
        <f t="shared" si="4"/>
        <v>4291.6233629785575</v>
      </c>
      <c r="C75" s="10">
        <f t="shared" si="5"/>
        <v>0</v>
      </c>
      <c r="D75" s="35">
        <v>0</v>
      </c>
      <c r="E75" s="36">
        <v>0</v>
      </c>
      <c r="F75" s="12">
        <f t="shared" ref="F75:F102" si="6">G75+H75</f>
        <v>0</v>
      </c>
      <c r="G75" s="35">
        <v>0</v>
      </c>
      <c r="H75" s="36">
        <v>0</v>
      </c>
      <c r="I75" s="12">
        <f t="shared" ref="I75:I102" si="7">J75+K75</f>
        <v>4291.6233629785575</v>
      </c>
      <c r="J75" s="37">
        <v>68.872965189010387</v>
      </c>
      <c r="K75" s="12">
        <v>4222.7503977895467</v>
      </c>
    </row>
    <row r="76" spans="1:11" x14ac:dyDescent="0.2">
      <c r="A76" s="8" t="s">
        <v>101</v>
      </c>
      <c r="B76" s="9">
        <f t="shared" si="4"/>
        <v>4232.8780160227698</v>
      </c>
      <c r="C76" s="10">
        <f t="shared" si="5"/>
        <v>0</v>
      </c>
      <c r="D76" s="35">
        <v>0</v>
      </c>
      <c r="E76" s="36">
        <v>0</v>
      </c>
      <c r="F76" s="12">
        <f t="shared" si="6"/>
        <v>0</v>
      </c>
      <c r="G76" s="35">
        <v>0</v>
      </c>
      <c r="H76" s="36">
        <v>0</v>
      </c>
      <c r="I76" s="12">
        <f t="shared" si="7"/>
        <v>4232.8780160227698</v>
      </c>
      <c r="J76" s="37">
        <v>37.097571721570837</v>
      </c>
      <c r="K76" s="12">
        <v>4195.7804443011992</v>
      </c>
    </row>
    <row r="77" spans="1:11" x14ac:dyDescent="0.2">
      <c r="A77" s="8" t="s">
        <v>102</v>
      </c>
      <c r="B77" s="9">
        <f t="shared" si="4"/>
        <v>4297.5304556222991</v>
      </c>
      <c r="C77" s="10">
        <f t="shared" si="5"/>
        <v>0</v>
      </c>
      <c r="D77" s="35">
        <v>0</v>
      </c>
      <c r="E77" s="36">
        <v>0</v>
      </c>
      <c r="F77" s="13">
        <f t="shared" si="6"/>
        <v>0</v>
      </c>
      <c r="G77" s="35">
        <v>0</v>
      </c>
      <c r="H77" s="36">
        <v>0</v>
      </c>
      <c r="I77" s="13">
        <f t="shared" si="7"/>
        <v>4297.5304556222991</v>
      </c>
      <c r="J77" s="37">
        <v>68.408941467998275</v>
      </c>
      <c r="K77" s="12">
        <v>4229.1215141543007</v>
      </c>
    </row>
    <row r="78" spans="1:11" x14ac:dyDescent="0.2">
      <c r="A78" s="8" t="s">
        <v>103</v>
      </c>
      <c r="B78" s="9">
        <f t="shared" si="4"/>
        <v>4253.5577826189774</v>
      </c>
      <c r="C78" s="10">
        <f t="shared" si="5"/>
        <v>0</v>
      </c>
      <c r="D78" s="35">
        <v>0</v>
      </c>
      <c r="E78" s="36">
        <v>0</v>
      </c>
      <c r="F78" s="13">
        <f t="shared" si="6"/>
        <v>0</v>
      </c>
      <c r="G78" s="35">
        <v>0</v>
      </c>
      <c r="H78" s="36">
        <v>0</v>
      </c>
      <c r="I78" s="13">
        <f t="shared" si="7"/>
        <v>4253.5577826189774</v>
      </c>
      <c r="J78" s="37">
        <v>34.261631280000003</v>
      </c>
      <c r="K78" s="12">
        <v>4219.2961513389773</v>
      </c>
    </row>
    <row r="79" spans="1:11" x14ac:dyDescent="0.2">
      <c r="A79" s="8" t="s">
        <v>104</v>
      </c>
      <c r="B79" s="9">
        <f t="shared" si="4"/>
        <v>4405.7040456237874</v>
      </c>
      <c r="C79" s="10">
        <f t="shared" si="5"/>
        <v>0</v>
      </c>
      <c r="D79" s="35">
        <v>0</v>
      </c>
      <c r="E79" s="36">
        <v>0</v>
      </c>
      <c r="F79" s="13">
        <f t="shared" si="6"/>
        <v>0</v>
      </c>
      <c r="G79" s="35">
        <v>0</v>
      </c>
      <c r="H79" s="36">
        <v>0</v>
      </c>
      <c r="I79" s="13">
        <f t="shared" si="7"/>
        <v>4405.7040456237874</v>
      </c>
      <c r="J79" s="37">
        <v>92.523438033403977</v>
      </c>
      <c r="K79" s="12">
        <v>4313.1806075903833</v>
      </c>
    </row>
    <row r="80" spans="1:11" x14ac:dyDescent="0.2">
      <c r="A80" s="8" t="s">
        <v>105</v>
      </c>
      <c r="B80" s="9">
        <f t="shared" si="4"/>
        <v>4393.5056573935908</v>
      </c>
      <c r="C80" s="10">
        <f t="shared" si="5"/>
        <v>0</v>
      </c>
      <c r="D80" s="10">
        <v>0</v>
      </c>
      <c r="E80" s="10">
        <v>0</v>
      </c>
      <c r="F80" s="10">
        <f t="shared" si="6"/>
        <v>0</v>
      </c>
      <c r="G80" s="10">
        <v>0</v>
      </c>
      <c r="H80" s="10">
        <v>0</v>
      </c>
      <c r="I80" s="10">
        <f t="shared" si="7"/>
        <v>4393.5056573935908</v>
      </c>
      <c r="J80" s="10">
        <v>77.043819268560611</v>
      </c>
      <c r="K80" s="10">
        <v>4316.4618381250302</v>
      </c>
    </row>
    <row r="81" spans="1:11" x14ac:dyDescent="0.2">
      <c r="A81" s="8" t="s">
        <v>106</v>
      </c>
      <c r="B81" s="9">
        <f t="shared" si="4"/>
        <v>4510.9485852275693</v>
      </c>
      <c r="C81" s="10">
        <f t="shared" si="5"/>
        <v>0</v>
      </c>
      <c r="D81" s="10">
        <v>0</v>
      </c>
      <c r="E81" s="10">
        <v>0</v>
      </c>
      <c r="F81" s="10">
        <f t="shared" si="6"/>
        <v>0</v>
      </c>
      <c r="G81" s="10">
        <v>0</v>
      </c>
      <c r="H81" s="10">
        <v>0</v>
      </c>
      <c r="I81" s="10">
        <f t="shared" si="7"/>
        <v>4510.9485852275693</v>
      </c>
      <c r="J81" s="10">
        <v>106.83857960589833</v>
      </c>
      <c r="K81" s="10">
        <v>4404.110005621671</v>
      </c>
    </row>
    <row r="82" spans="1:11" x14ac:dyDescent="0.2">
      <c r="A82" s="8" t="s">
        <v>107</v>
      </c>
      <c r="B82" s="9">
        <f t="shared" si="4"/>
        <v>4573.5970750761262</v>
      </c>
      <c r="C82" s="10">
        <f t="shared" si="5"/>
        <v>0</v>
      </c>
      <c r="D82" s="10">
        <v>0</v>
      </c>
      <c r="E82" s="10">
        <v>0</v>
      </c>
      <c r="F82" s="10">
        <f t="shared" si="6"/>
        <v>0</v>
      </c>
      <c r="G82" s="10">
        <v>0</v>
      </c>
      <c r="H82" s="10">
        <v>0</v>
      </c>
      <c r="I82" s="10">
        <f t="shared" si="7"/>
        <v>4573.5970750761262</v>
      </c>
      <c r="J82" s="10">
        <v>37.919146138753455</v>
      </c>
      <c r="K82" s="10">
        <v>4535.6779289373726</v>
      </c>
    </row>
    <row r="83" spans="1:11" x14ac:dyDescent="0.2">
      <c r="A83" s="8" t="s">
        <v>108</v>
      </c>
      <c r="B83" s="9">
        <f t="shared" si="4"/>
        <v>4847.812723465383</v>
      </c>
      <c r="C83" s="10">
        <f t="shared" si="5"/>
        <v>0</v>
      </c>
      <c r="D83" s="10">
        <v>0</v>
      </c>
      <c r="E83" s="10">
        <v>0</v>
      </c>
      <c r="F83" s="10">
        <f t="shared" si="6"/>
        <v>0</v>
      </c>
      <c r="G83" s="10">
        <v>0</v>
      </c>
      <c r="H83" s="10">
        <v>0</v>
      </c>
      <c r="I83" s="10">
        <f t="shared" si="7"/>
        <v>4847.812723465383</v>
      </c>
      <c r="J83" s="10">
        <v>104.04422032733905</v>
      </c>
      <c r="K83" s="10">
        <v>4743.7685031380443</v>
      </c>
    </row>
    <row r="84" spans="1:11" x14ac:dyDescent="0.2">
      <c r="A84" s="8" t="s">
        <v>109</v>
      </c>
      <c r="B84" s="9">
        <f t="shared" si="4"/>
        <v>4994.153520601084</v>
      </c>
      <c r="C84" s="10">
        <f t="shared" si="5"/>
        <v>0</v>
      </c>
      <c r="D84" s="10">
        <v>0</v>
      </c>
      <c r="E84" s="10">
        <v>0</v>
      </c>
      <c r="F84" s="10">
        <f t="shared" si="6"/>
        <v>0</v>
      </c>
      <c r="G84" s="10">
        <v>0</v>
      </c>
      <c r="H84" s="10">
        <v>0</v>
      </c>
      <c r="I84" s="10">
        <f t="shared" si="7"/>
        <v>4994.153520601084</v>
      </c>
      <c r="J84" s="10">
        <v>118.91534730288109</v>
      </c>
      <c r="K84" s="10">
        <v>4875.238173298203</v>
      </c>
    </row>
    <row r="85" spans="1:11" x14ac:dyDescent="0.2">
      <c r="A85" s="8" t="s">
        <v>110</v>
      </c>
      <c r="B85" s="9">
        <f t="shared" si="4"/>
        <v>5187.6681585706374</v>
      </c>
      <c r="C85" s="10">
        <f t="shared" si="5"/>
        <v>0</v>
      </c>
      <c r="D85" s="10">
        <v>0</v>
      </c>
      <c r="E85" s="10">
        <v>0</v>
      </c>
      <c r="F85" s="10">
        <f t="shared" si="6"/>
        <v>0</v>
      </c>
      <c r="G85" s="10">
        <v>0</v>
      </c>
      <c r="H85" s="10">
        <v>0</v>
      </c>
      <c r="I85" s="10">
        <f t="shared" si="7"/>
        <v>5187.6681585706374</v>
      </c>
      <c r="J85" s="10">
        <v>107.08556782245353</v>
      </c>
      <c r="K85" s="10">
        <v>5080.582590748184</v>
      </c>
    </row>
    <row r="86" spans="1:11" x14ac:dyDescent="0.2">
      <c r="A86" s="8" t="s">
        <v>111</v>
      </c>
      <c r="B86" s="9">
        <f t="shared" si="4"/>
        <v>5495.3375733473458</v>
      </c>
      <c r="C86" s="10">
        <f t="shared" si="5"/>
        <v>0</v>
      </c>
      <c r="D86" s="10">
        <v>0</v>
      </c>
      <c r="E86" s="10">
        <v>0</v>
      </c>
      <c r="F86" s="10">
        <f t="shared" si="6"/>
        <v>0</v>
      </c>
      <c r="G86" s="10">
        <v>0</v>
      </c>
      <c r="H86" s="10">
        <v>0</v>
      </c>
      <c r="I86" s="10">
        <f t="shared" si="7"/>
        <v>5495.3375733473458</v>
      </c>
      <c r="J86" s="10">
        <v>80.808778616787009</v>
      </c>
      <c r="K86" s="10">
        <v>5414.5287947305587</v>
      </c>
    </row>
    <row r="87" spans="1:11" x14ac:dyDescent="0.2">
      <c r="A87" s="8" t="s">
        <v>112</v>
      </c>
      <c r="B87" s="19">
        <f t="shared" si="4"/>
        <v>5676.4598713515834</v>
      </c>
      <c r="C87" s="20">
        <f t="shared" si="5"/>
        <v>0</v>
      </c>
      <c r="D87" s="20">
        <v>0</v>
      </c>
      <c r="E87" s="20">
        <v>0</v>
      </c>
      <c r="F87" s="20">
        <f t="shared" si="6"/>
        <v>0</v>
      </c>
      <c r="G87" s="20">
        <v>0</v>
      </c>
      <c r="H87" s="20">
        <v>0</v>
      </c>
      <c r="I87" s="20">
        <f t="shared" si="7"/>
        <v>5676.4598713515834</v>
      </c>
      <c r="J87" s="20">
        <v>115.88741567261258</v>
      </c>
      <c r="K87" s="20">
        <v>5560.572455678971</v>
      </c>
    </row>
    <row r="88" spans="1:11" x14ac:dyDescent="0.2">
      <c r="A88" s="8" t="s">
        <v>113</v>
      </c>
      <c r="B88" s="19">
        <f t="shared" si="4"/>
        <v>5929.9570986103245</v>
      </c>
      <c r="C88" s="20">
        <f t="shared" si="5"/>
        <v>0</v>
      </c>
      <c r="D88" s="20">
        <v>0</v>
      </c>
      <c r="E88" s="20">
        <v>0</v>
      </c>
      <c r="F88" s="20">
        <f t="shared" si="6"/>
        <v>0</v>
      </c>
      <c r="G88" s="20">
        <v>0</v>
      </c>
      <c r="H88" s="20">
        <v>0</v>
      </c>
      <c r="I88" s="20">
        <f t="shared" si="7"/>
        <v>5929.9570986103245</v>
      </c>
      <c r="J88" s="20">
        <v>90.111966893457236</v>
      </c>
      <c r="K88" s="20">
        <v>5839.8451317168674</v>
      </c>
    </row>
    <row r="89" spans="1:11" x14ac:dyDescent="0.2">
      <c r="A89" s="8" t="s">
        <v>114</v>
      </c>
      <c r="B89" s="19">
        <f t="shared" si="4"/>
        <v>6052.2812295914837</v>
      </c>
      <c r="C89" s="20">
        <f t="shared" si="5"/>
        <v>0</v>
      </c>
      <c r="D89" s="20">
        <v>0</v>
      </c>
      <c r="E89" s="20">
        <v>0</v>
      </c>
      <c r="F89" s="20">
        <f t="shared" si="6"/>
        <v>0</v>
      </c>
      <c r="G89" s="20">
        <v>0</v>
      </c>
      <c r="H89" s="20">
        <v>0</v>
      </c>
      <c r="I89" s="20">
        <f t="shared" si="7"/>
        <v>6052.2812295914837</v>
      </c>
      <c r="J89" s="20">
        <v>121.50116187300912</v>
      </c>
      <c r="K89" s="20">
        <v>5930.7800677184741</v>
      </c>
    </row>
    <row r="90" spans="1:11" x14ac:dyDescent="0.2">
      <c r="A90" s="8" t="s">
        <v>115</v>
      </c>
      <c r="B90" s="19">
        <f t="shared" si="4"/>
        <v>6344.1508539509541</v>
      </c>
      <c r="C90" s="20">
        <f t="shared" si="5"/>
        <v>0</v>
      </c>
      <c r="D90" s="20">
        <v>0</v>
      </c>
      <c r="E90" s="20">
        <v>0</v>
      </c>
      <c r="F90" s="20">
        <f t="shared" si="6"/>
        <v>0</v>
      </c>
      <c r="G90" s="20">
        <v>0</v>
      </c>
      <c r="H90" s="20">
        <v>0</v>
      </c>
      <c r="I90" s="20">
        <f t="shared" si="7"/>
        <v>6344.1508539509541</v>
      </c>
      <c r="J90" s="20">
        <v>59.298543168833596</v>
      </c>
      <c r="K90" s="20">
        <v>6284.8523107821202</v>
      </c>
    </row>
    <row r="91" spans="1:11" x14ac:dyDescent="0.2">
      <c r="A91" s="8" t="s">
        <v>116</v>
      </c>
      <c r="B91" s="19">
        <f t="shared" si="4"/>
        <v>6685.8879522917196</v>
      </c>
      <c r="C91" s="20">
        <f t="shared" si="5"/>
        <v>0</v>
      </c>
      <c r="D91" s="20">
        <v>0</v>
      </c>
      <c r="E91" s="20">
        <v>0</v>
      </c>
      <c r="F91" s="20">
        <f t="shared" si="6"/>
        <v>0</v>
      </c>
      <c r="G91" s="20">
        <v>0</v>
      </c>
      <c r="H91" s="20">
        <v>0</v>
      </c>
      <c r="I91" s="20">
        <f t="shared" si="7"/>
        <v>6685.8879522917196</v>
      </c>
      <c r="J91" s="20">
        <v>114.90190207185455</v>
      </c>
      <c r="K91" s="20">
        <v>6570.9860502198653</v>
      </c>
    </row>
    <row r="92" spans="1:11" x14ac:dyDescent="0.2">
      <c r="A92" s="8" t="s">
        <v>117</v>
      </c>
      <c r="B92" s="19">
        <f t="shared" si="4"/>
        <v>6871.6192009346069</v>
      </c>
      <c r="C92" s="20">
        <f t="shared" si="5"/>
        <v>0</v>
      </c>
      <c r="D92" s="20">
        <v>0</v>
      </c>
      <c r="E92" s="20">
        <v>0</v>
      </c>
      <c r="F92" s="20">
        <f t="shared" si="6"/>
        <v>0</v>
      </c>
      <c r="G92" s="20">
        <v>0</v>
      </c>
      <c r="H92" s="20">
        <v>0</v>
      </c>
      <c r="I92" s="20">
        <f t="shared" si="7"/>
        <v>6871.6192009346069</v>
      </c>
      <c r="J92" s="20">
        <v>111.71425363487552</v>
      </c>
      <c r="K92" s="20">
        <v>6759.9049472997312</v>
      </c>
    </row>
    <row r="93" spans="1:11" x14ac:dyDescent="0.2">
      <c r="A93" s="8" t="s">
        <v>118</v>
      </c>
      <c r="B93" s="19">
        <f t="shared" si="4"/>
        <v>7007.3296438938396</v>
      </c>
      <c r="C93" s="20">
        <f t="shared" si="5"/>
        <v>0</v>
      </c>
      <c r="D93" s="20">
        <v>0</v>
      </c>
      <c r="E93" s="20">
        <v>0</v>
      </c>
      <c r="F93" s="20">
        <f t="shared" si="6"/>
        <v>0</v>
      </c>
      <c r="G93" s="20">
        <v>0</v>
      </c>
      <c r="H93" s="20">
        <v>0</v>
      </c>
      <c r="I93" s="20">
        <f t="shared" si="7"/>
        <v>7007.3296438938396</v>
      </c>
      <c r="J93" s="20">
        <v>142.07464692789648</v>
      </c>
      <c r="K93" s="20">
        <v>6865.2549969659431</v>
      </c>
    </row>
    <row r="94" spans="1:11" x14ac:dyDescent="0.2">
      <c r="A94" s="8" t="s">
        <v>119</v>
      </c>
      <c r="B94" s="19">
        <f t="shared" si="4"/>
        <v>7402.1250506055521</v>
      </c>
      <c r="C94" s="20">
        <f t="shared" si="5"/>
        <v>0</v>
      </c>
      <c r="D94" s="20">
        <v>0</v>
      </c>
      <c r="E94" s="20">
        <v>0</v>
      </c>
      <c r="F94" s="20">
        <f t="shared" si="6"/>
        <v>0</v>
      </c>
      <c r="G94" s="20">
        <v>0</v>
      </c>
      <c r="H94" s="20">
        <v>0</v>
      </c>
      <c r="I94" s="20">
        <f t="shared" si="7"/>
        <v>7402.1250506055521</v>
      </c>
      <c r="J94" s="20">
        <v>74.227341460917415</v>
      </c>
      <c r="K94" s="20">
        <v>7327.897709144635</v>
      </c>
    </row>
    <row r="95" spans="1:11" x14ac:dyDescent="0.2">
      <c r="A95" s="8" t="s">
        <v>120</v>
      </c>
      <c r="B95" s="19">
        <f t="shared" si="4"/>
        <v>7542.3690839621349</v>
      </c>
      <c r="C95" s="20">
        <f t="shared" si="5"/>
        <v>0</v>
      </c>
      <c r="D95" s="20">
        <v>0</v>
      </c>
      <c r="E95" s="20">
        <v>0</v>
      </c>
      <c r="F95" s="20">
        <f t="shared" si="6"/>
        <v>0</v>
      </c>
      <c r="G95" s="20">
        <v>0</v>
      </c>
      <c r="H95" s="20">
        <v>0</v>
      </c>
      <c r="I95" s="20">
        <f t="shared" si="7"/>
        <v>7542.3690839621349</v>
      </c>
      <c r="J95" s="20">
        <v>104.30078143972514</v>
      </c>
      <c r="K95" s="20">
        <v>7438.0683025224098</v>
      </c>
    </row>
    <row r="96" spans="1:11" x14ac:dyDescent="0.2">
      <c r="A96" s="8" t="s">
        <v>121</v>
      </c>
      <c r="B96" s="19">
        <f t="shared" si="4"/>
        <v>7758.8584549888928</v>
      </c>
      <c r="C96" s="20">
        <f t="shared" si="5"/>
        <v>0</v>
      </c>
      <c r="D96" s="20">
        <v>0</v>
      </c>
      <c r="E96" s="20">
        <v>0</v>
      </c>
      <c r="F96" s="20">
        <f t="shared" si="6"/>
        <v>0</v>
      </c>
      <c r="G96" s="20">
        <v>0</v>
      </c>
      <c r="H96" s="20">
        <v>0</v>
      </c>
      <c r="I96" s="20">
        <f t="shared" si="7"/>
        <v>7758.8584549888928</v>
      </c>
      <c r="J96" s="20">
        <v>96.475866538532856</v>
      </c>
      <c r="K96" s="20">
        <v>7662.3825884503603</v>
      </c>
    </row>
    <row r="97" spans="1:11" x14ac:dyDescent="0.2">
      <c r="A97" s="8" t="s">
        <v>127</v>
      </c>
      <c r="B97" s="19">
        <f t="shared" si="4"/>
        <v>7865.0778336472149</v>
      </c>
      <c r="C97" s="20">
        <f t="shared" si="5"/>
        <v>0</v>
      </c>
      <c r="D97" s="20">
        <v>0</v>
      </c>
      <c r="E97" s="20">
        <v>0</v>
      </c>
      <c r="F97" s="20">
        <f t="shared" si="6"/>
        <v>0</v>
      </c>
      <c r="G97" s="20">
        <v>0</v>
      </c>
      <c r="H97" s="20">
        <v>0</v>
      </c>
      <c r="I97" s="20">
        <f t="shared" si="7"/>
        <v>7865.0778336472149</v>
      </c>
      <c r="J97" s="20">
        <v>103.06874093734056</v>
      </c>
      <c r="K97" s="20">
        <v>7762.0090927098745</v>
      </c>
    </row>
    <row r="98" spans="1:11" x14ac:dyDescent="0.2">
      <c r="A98" s="8" t="s">
        <v>128</v>
      </c>
      <c r="B98" s="19">
        <f t="shared" si="4"/>
        <v>8412.4426180078044</v>
      </c>
      <c r="C98" s="20">
        <f t="shared" si="5"/>
        <v>0</v>
      </c>
      <c r="D98" s="20">
        <v>0</v>
      </c>
      <c r="E98" s="20">
        <v>0</v>
      </c>
      <c r="F98" s="20">
        <f t="shared" si="6"/>
        <v>0</v>
      </c>
      <c r="G98" s="20">
        <v>0</v>
      </c>
      <c r="H98" s="20">
        <v>0</v>
      </c>
      <c r="I98" s="20">
        <f t="shared" si="7"/>
        <v>8412.4426180078044</v>
      </c>
      <c r="J98" s="20">
        <v>96.039032856148268</v>
      </c>
      <c r="K98" s="20">
        <v>8316.4035851516564</v>
      </c>
    </row>
    <row r="99" spans="1:11" x14ac:dyDescent="0.2">
      <c r="A99" s="8" t="s">
        <v>129</v>
      </c>
      <c r="B99" s="19">
        <f t="shared" si="4"/>
        <v>8574.400683793483</v>
      </c>
      <c r="C99" s="20">
        <f t="shared" si="5"/>
        <v>0</v>
      </c>
      <c r="D99" s="20">
        <v>0</v>
      </c>
      <c r="E99" s="20">
        <v>0</v>
      </c>
      <c r="F99" s="20">
        <f t="shared" si="6"/>
        <v>0</v>
      </c>
      <c r="G99" s="20">
        <v>0</v>
      </c>
      <c r="H99" s="20">
        <v>0</v>
      </c>
      <c r="I99" s="20">
        <f t="shared" si="7"/>
        <v>8574.400683793483</v>
      </c>
      <c r="J99" s="20">
        <v>156.55120713031266</v>
      </c>
      <c r="K99" s="20">
        <v>8417.8494766631702</v>
      </c>
    </row>
    <row r="100" spans="1:11" x14ac:dyDescent="0.2">
      <c r="A100" s="8" t="s">
        <v>130</v>
      </c>
      <c r="B100" s="19">
        <f t="shared" si="4"/>
        <v>8764.0847655055695</v>
      </c>
      <c r="C100" s="20">
        <f t="shared" si="5"/>
        <v>0</v>
      </c>
      <c r="D100" s="20">
        <v>0</v>
      </c>
      <c r="E100" s="20">
        <v>0</v>
      </c>
      <c r="F100" s="20">
        <f t="shared" si="6"/>
        <v>0</v>
      </c>
      <c r="G100" s="20">
        <v>0</v>
      </c>
      <c r="H100" s="20">
        <v>0</v>
      </c>
      <c r="I100" s="20">
        <f t="shared" si="7"/>
        <v>8764.0847655055695</v>
      </c>
      <c r="J100" s="20">
        <v>159.1934640644771</v>
      </c>
      <c r="K100" s="20">
        <v>8604.8913014410919</v>
      </c>
    </row>
    <row r="101" spans="1:11" x14ac:dyDescent="0.2">
      <c r="A101" s="8" t="s">
        <v>133</v>
      </c>
      <c r="B101" s="19">
        <f t="shared" si="4"/>
        <v>9058.5449587356306</v>
      </c>
      <c r="C101" s="20">
        <f t="shared" si="5"/>
        <v>0</v>
      </c>
      <c r="D101" s="20">
        <v>0</v>
      </c>
      <c r="E101" s="20">
        <v>0</v>
      </c>
      <c r="F101" s="20">
        <f t="shared" si="6"/>
        <v>0</v>
      </c>
      <c r="G101" s="20">
        <v>0</v>
      </c>
      <c r="H101" s="20">
        <v>0</v>
      </c>
      <c r="I101" s="20">
        <f t="shared" si="7"/>
        <v>9058.5449587356306</v>
      </c>
      <c r="J101" s="20">
        <v>178.36702835864153</v>
      </c>
      <c r="K101" s="20">
        <v>8880.177930376989</v>
      </c>
    </row>
    <row r="102" spans="1:11" x14ac:dyDescent="0.2">
      <c r="A102" s="8" t="s">
        <v>134</v>
      </c>
      <c r="B102" s="19">
        <f t="shared" si="4"/>
        <v>9481.3285337893594</v>
      </c>
      <c r="C102" s="20">
        <f t="shared" si="5"/>
        <v>0</v>
      </c>
      <c r="D102" s="20">
        <v>0</v>
      </c>
      <c r="E102" s="20">
        <v>0</v>
      </c>
      <c r="F102" s="20">
        <f t="shared" si="6"/>
        <v>0</v>
      </c>
      <c r="G102" s="20">
        <v>0</v>
      </c>
      <c r="H102" s="20">
        <v>0</v>
      </c>
      <c r="I102" s="20">
        <f t="shared" si="7"/>
        <v>9481.3285337893594</v>
      </c>
      <c r="J102" s="20">
        <v>107.71803687280595</v>
      </c>
      <c r="K102" s="20">
        <v>9373.6104969165535</v>
      </c>
    </row>
  </sheetData>
  <phoneticPr fontId="10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B164E-870F-404E-A49E-E9C359E750D4}">
  <sheetPr>
    <pageSetUpPr fitToPage="1"/>
  </sheetPr>
  <dimension ref="A1:N102"/>
  <sheetViews>
    <sheetView tabSelected="1" topLeftCell="A66" workbookViewId="0">
      <selection activeCell="G107" sqref="G107"/>
    </sheetView>
  </sheetViews>
  <sheetFormatPr defaultColWidth="11.42578125" defaultRowHeight="11.25" x14ac:dyDescent="0.2"/>
  <cols>
    <col min="1" max="1" width="25.28515625" style="3" customWidth="1"/>
    <col min="2" max="11" width="15.28515625" style="3" customWidth="1"/>
    <col min="12" max="16384" width="11.42578125" style="3"/>
  </cols>
  <sheetData>
    <row r="1" spans="1:14" ht="19.5" customHeight="1" x14ac:dyDescent="0.2">
      <c r="A1" s="23" t="s">
        <v>125</v>
      </c>
      <c r="B1" s="24"/>
      <c r="C1" s="24"/>
      <c r="D1" s="24"/>
      <c r="E1" s="25"/>
      <c r="F1" s="24"/>
      <c r="G1" s="24"/>
      <c r="H1" s="26"/>
      <c r="I1" s="24"/>
      <c r="J1" s="24"/>
      <c r="K1" s="26"/>
      <c r="L1" s="24"/>
      <c r="M1" s="24"/>
      <c r="N1" s="24"/>
    </row>
    <row r="2" spans="1:14" ht="6" customHeight="1" thickBot="1" x14ac:dyDescent="0.25">
      <c r="A2" s="27"/>
      <c r="B2" s="28"/>
      <c r="C2" s="29"/>
      <c r="D2" s="30"/>
      <c r="E2" s="29"/>
      <c r="F2" s="29"/>
      <c r="G2" s="29"/>
      <c r="H2" s="29"/>
      <c r="I2" s="29"/>
      <c r="J2" s="29"/>
      <c r="K2" s="29"/>
    </row>
    <row r="3" spans="1:14" s="6" customFormat="1" ht="23.25" thickBot="1" x14ac:dyDescent="0.2">
      <c r="A3" s="31"/>
      <c r="B3" s="4" t="s">
        <v>7</v>
      </c>
      <c r="C3" s="5" t="s">
        <v>8</v>
      </c>
      <c r="D3" s="5" t="s">
        <v>9</v>
      </c>
      <c r="E3" s="5" t="s">
        <v>10</v>
      </c>
      <c r="F3" s="5" t="s">
        <v>123</v>
      </c>
      <c r="G3" s="5" t="s">
        <v>12</v>
      </c>
      <c r="H3" s="5" t="s">
        <v>13</v>
      </c>
      <c r="I3" s="5" t="s">
        <v>14</v>
      </c>
      <c r="J3" s="5" t="s">
        <v>12</v>
      </c>
      <c r="K3" s="5" t="s">
        <v>13</v>
      </c>
    </row>
    <row r="4" spans="1:14" s="6" customFormat="1" ht="24" customHeight="1" thickBot="1" x14ac:dyDescent="0.2">
      <c r="A4" s="32" t="s">
        <v>15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20</v>
      </c>
      <c r="H4" s="5" t="s">
        <v>20</v>
      </c>
      <c r="I4" s="5" t="s">
        <v>21</v>
      </c>
      <c r="J4" s="5" t="s">
        <v>21</v>
      </c>
      <c r="K4" s="5" t="s">
        <v>21</v>
      </c>
    </row>
    <row r="5" spans="1:14" s="6" customFormat="1" ht="12" customHeight="1" thickBot="1" x14ac:dyDescent="0.2">
      <c r="A5" s="32" t="s">
        <v>22</v>
      </c>
      <c r="B5" s="5" t="s">
        <v>23</v>
      </c>
      <c r="C5" s="5" t="s">
        <v>23</v>
      </c>
      <c r="D5" s="5" t="s">
        <v>24</v>
      </c>
      <c r="E5" s="5" t="s">
        <v>23</v>
      </c>
      <c r="F5" s="5" t="s">
        <v>23</v>
      </c>
      <c r="G5" s="5" t="s">
        <v>25</v>
      </c>
      <c r="H5" s="5" t="s">
        <v>26</v>
      </c>
      <c r="I5" s="5" t="s">
        <v>23</v>
      </c>
      <c r="J5" s="5" t="s">
        <v>25</v>
      </c>
      <c r="K5" s="5" t="s">
        <v>26</v>
      </c>
    </row>
    <row r="6" spans="1:14" s="6" customFormat="1" ht="12" customHeight="1" thickBot="1" x14ac:dyDescent="0.25">
      <c r="A6" s="33" t="s">
        <v>27</v>
      </c>
      <c r="B6" s="7" t="s">
        <v>28</v>
      </c>
      <c r="C6" s="7" t="s">
        <v>29</v>
      </c>
      <c r="D6" s="7">
        <v>3</v>
      </c>
      <c r="E6" s="7">
        <v>4</v>
      </c>
      <c r="F6" s="7" t="s">
        <v>30</v>
      </c>
      <c r="G6" s="7">
        <v>6</v>
      </c>
      <c r="H6" s="7">
        <v>7</v>
      </c>
      <c r="I6" s="7" t="s">
        <v>31</v>
      </c>
      <c r="J6" s="7">
        <v>9</v>
      </c>
      <c r="K6" s="7">
        <v>10</v>
      </c>
    </row>
    <row r="7" spans="1:14" ht="12" customHeight="1" x14ac:dyDescent="0.2">
      <c r="A7" s="8" t="s">
        <v>32</v>
      </c>
      <c r="B7" s="16" t="s">
        <v>126</v>
      </c>
      <c r="C7" s="17" t="s">
        <v>126</v>
      </c>
      <c r="D7" s="17" t="s">
        <v>126</v>
      </c>
      <c r="E7" s="17" t="s">
        <v>126</v>
      </c>
      <c r="F7" s="17" t="s">
        <v>126</v>
      </c>
      <c r="G7" s="17" t="s">
        <v>126</v>
      </c>
      <c r="H7" s="17" t="s">
        <v>126</v>
      </c>
      <c r="I7" s="17" t="s">
        <v>126</v>
      </c>
      <c r="J7" s="17" t="s">
        <v>126</v>
      </c>
      <c r="K7" s="17" t="s">
        <v>126</v>
      </c>
    </row>
    <row r="8" spans="1:14" ht="12" customHeight="1" x14ac:dyDescent="0.2">
      <c r="A8" s="8" t="s">
        <v>33</v>
      </c>
      <c r="B8" s="16" t="s">
        <v>126</v>
      </c>
      <c r="C8" s="17" t="s">
        <v>126</v>
      </c>
      <c r="D8" s="17" t="s">
        <v>126</v>
      </c>
      <c r="E8" s="17" t="s">
        <v>126</v>
      </c>
      <c r="F8" s="17" t="s">
        <v>126</v>
      </c>
      <c r="G8" s="17" t="s">
        <v>126</v>
      </c>
      <c r="H8" s="17" t="s">
        <v>126</v>
      </c>
      <c r="I8" s="17" t="s">
        <v>126</v>
      </c>
      <c r="J8" s="17" t="s">
        <v>126</v>
      </c>
      <c r="K8" s="17" t="s">
        <v>126</v>
      </c>
    </row>
    <row r="9" spans="1:14" ht="12" customHeight="1" x14ac:dyDescent="0.2">
      <c r="A9" s="8" t="s">
        <v>34</v>
      </c>
      <c r="B9" s="16" t="s">
        <v>126</v>
      </c>
      <c r="C9" s="17" t="s">
        <v>126</v>
      </c>
      <c r="D9" s="17" t="s">
        <v>126</v>
      </c>
      <c r="E9" s="17" t="s">
        <v>126</v>
      </c>
      <c r="F9" s="17" t="s">
        <v>126</v>
      </c>
      <c r="G9" s="17" t="s">
        <v>126</v>
      </c>
      <c r="H9" s="17" t="s">
        <v>126</v>
      </c>
      <c r="I9" s="17" t="s">
        <v>126</v>
      </c>
      <c r="J9" s="17" t="s">
        <v>126</v>
      </c>
      <c r="K9" s="17" t="s">
        <v>126</v>
      </c>
    </row>
    <row r="10" spans="1:14" ht="12" customHeight="1" x14ac:dyDescent="0.2">
      <c r="A10" s="8" t="s">
        <v>35</v>
      </c>
      <c r="B10" s="16" t="s">
        <v>126</v>
      </c>
      <c r="C10" s="17" t="s">
        <v>126</v>
      </c>
      <c r="D10" s="17" t="s">
        <v>126</v>
      </c>
      <c r="E10" s="17" t="s">
        <v>126</v>
      </c>
      <c r="F10" s="17" t="s">
        <v>126</v>
      </c>
      <c r="G10" s="17" t="s">
        <v>126</v>
      </c>
      <c r="H10" s="17" t="s">
        <v>126</v>
      </c>
      <c r="I10" s="17" t="s">
        <v>126</v>
      </c>
      <c r="J10" s="17" t="s">
        <v>126</v>
      </c>
      <c r="K10" s="17" t="s">
        <v>126</v>
      </c>
    </row>
    <row r="11" spans="1:14" ht="12" customHeight="1" x14ac:dyDescent="0.2">
      <c r="A11" s="8" t="s">
        <v>36</v>
      </c>
      <c r="B11" s="16" t="s">
        <v>126</v>
      </c>
      <c r="C11" s="17" t="s">
        <v>126</v>
      </c>
      <c r="D11" s="17" t="s">
        <v>126</v>
      </c>
      <c r="E11" s="17" t="s">
        <v>126</v>
      </c>
      <c r="F11" s="17" t="s">
        <v>126</v>
      </c>
      <c r="G11" s="17" t="s">
        <v>126</v>
      </c>
      <c r="H11" s="17" t="s">
        <v>126</v>
      </c>
      <c r="I11" s="17" t="s">
        <v>126</v>
      </c>
      <c r="J11" s="17" t="s">
        <v>126</v>
      </c>
      <c r="K11" s="17" t="s">
        <v>126</v>
      </c>
    </row>
    <row r="12" spans="1:14" ht="12" customHeight="1" x14ac:dyDescent="0.2">
      <c r="A12" s="8" t="s">
        <v>37</v>
      </c>
      <c r="B12" s="16" t="s">
        <v>126</v>
      </c>
      <c r="C12" s="17" t="s">
        <v>126</v>
      </c>
      <c r="D12" s="17" t="s">
        <v>126</v>
      </c>
      <c r="E12" s="17" t="s">
        <v>126</v>
      </c>
      <c r="F12" s="17" t="s">
        <v>126</v>
      </c>
      <c r="G12" s="17" t="s">
        <v>126</v>
      </c>
      <c r="H12" s="17" t="s">
        <v>126</v>
      </c>
      <c r="I12" s="17" t="s">
        <v>126</v>
      </c>
      <c r="J12" s="17" t="s">
        <v>126</v>
      </c>
      <c r="K12" s="17" t="s">
        <v>126</v>
      </c>
    </row>
    <row r="13" spans="1:14" ht="12" customHeight="1" x14ac:dyDescent="0.2">
      <c r="A13" s="8" t="s">
        <v>38</v>
      </c>
      <c r="B13" s="16" t="s">
        <v>126</v>
      </c>
      <c r="C13" s="17" t="s">
        <v>126</v>
      </c>
      <c r="D13" s="17" t="s">
        <v>126</v>
      </c>
      <c r="E13" s="17" t="s">
        <v>126</v>
      </c>
      <c r="F13" s="17" t="s">
        <v>126</v>
      </c>
      <c r="G13" s="17" t="s">
        <v>126</v>
      </c>
      <c r="H13" s="17" t="s">
        <v>126</v>
      </c>
      <c r="I13" s="17" t="s">
        <v>126</v>
      </c>
      <c r="J13" s="17" t="s">
        <v>126</v>
      </c>
      <c r="K13" s="17" t="s">
        <v>126</v>
      </c>
    </row>
    <row r="14" spans="1:14" ht="12" customHeight="1" x14ac:dyDescent="0.2">
      <c r="A14" s="8" t="s">
        <v>39</v>
      </c>
      <c r="B14" s="16" t="s">
        <v>126</v>
      </c>
      <c r="C14" s="17" t="s">
        <v>126</v>
      </c>
      <c r="D14" s="17" t="s">
        <v>126</v>
      </c>
      <c r="E14" s="17" t="s">
        <v>126</v>
      </c>
      <c r="F14" s="17" t="s">
        <v>126</v>
      </c>
      <c r="G14" s="17" t="s">
        <v>126</v>
      </c>
      <c r="H14" s="17" t="s">
        <v>126</v>
      </c>
      <c r="I14" s="17" t="s">
        <v>126</v>
      </c>
      <c r="J14" s="17" t="s">
        <v>126</v>
      </c>
      <c r="K14" s="17" t="s">
        <v>126</v>
      </c>
    </row>
    <row r="15" spans="1:14" ht="12" customHeight="1" x14ac:dyDescent="0.2">
      <c r="A15" s="8" t="s">
        <v>40</v>
      </c>
      <c r="B15" s="16" t="s">
        <v>126</v>
      </c>
      <c r="C15" s="17" t="s">
        <v>126</v>
      </c>
      <c r="D15" s="17" t="s">
        <v>126</v>
      </c>
      <c r="E15" s="17" t="s">
        <v>126</v>
      </c>
      <c r="F15" s="17" t="s">
        <v>126</v>
      </c>
      <c r="G15" s="17" t="s">
        <v>126</v>
      </c>
      <c r="H15" s="17" t="s">
        <v>126</v>
      </c>
      <c r="I15" s="17" t="s">
        <v>126</v>
      </c>
      <c r="J15" s="17" t="s">
        <v>126</v>
      </c>
      <c r="K15" s="17" t="s">
        <v>126</v>
      </c>
    </row>
    <row r="16" spans="1:14" ht="12" customHeight="1" x14ac:dyDescent="0.2">
      <c r="A16" s="8" t="s">
        <v>41</v>
      </c>
      <c r="B16" s="16" t="s">
        <v>126</v>
      </c>
      <c r="C16" s="17" t="s">
        <v>126</v>
      </c>
      <c r="D16" s="17" t="s">
        <v>126</v>
      </c>
      <c r="E16" s="17" t="s">
        <v>126</v>
      </c>
      <c r="F16" s="17" t="s">
        <v>126</v>
      </c>
      <c r="G16" s="17" t="s">
        <v>126</v>
      </c>
      <c r="H16" s="17" t="s">
        <v>126</v>
      </c>
      <c r="I16" s="17" t="s">
        <v>126</v>
      </c>
      <c r="J16" s="17" t="s">
        <v>126</v>
      </c>
      <c r="K16" s="17" t="s">
        <v>126</v>
      </c>
    </row>
    <row r="17" spans="1:11" ht="12" customHeight="1" x14ac:dyDescent="0.2">
      <c r="A17" s="8" t="s">
        <v>42</v>
      </c>
      <c r="B17" s="16" t="s">
        <v>126</v>
      </c>
      <c r="C17" s="17" t="s">
        <v>126</v>
      </c>
      <c r="D17" s="17" t="s">
        <v>126</v>
      </c>
      <c r="E17" s="17" t="s">
        <v>126</v>
      </c>
      <c r="F17" s="17" t="s">
        <v>126</v>
      </c>
      <c r="G17" s="17" t="s">
        <v>126</v>
      </c>
      <c r="H17" s="17" t="s">
        <v>126</v>
      </c>
      <c r="I17" s="17" t="s">
        <v>126</v>
      </c>
      <c r="J17" s="17" t="s">
        <v>126</v>
      </c>
      <c r="K17" s="17" t="s">
        <v>126</v>
      </c>
    </row>
    <row r="18" spans="1:11" ht="12" customHeight="1" x14ac:dyDescent="0.2">
      <c r="A18" s="8" t="s">
        <v>43</v>
      </c>
      <c r="B18" s="16" t="s">
        <v>126</v>
      </c>
      <c r="C18" s="17" t="s">
        <v>126</v>
      </c>
      <c r="D18" s="17" t="s">
        <v>126</v>
      </c>
      <c r="E18" s="17" t="s">
        <v>126</v>
      </c>
      <c r="F18" s="17" t="s">
        <v>126</v>
      </c>
      <c r="G18" s="17" t="s">
        <v>126</v>
      </c>
      <c r="H18" s="17" t="s">
        <v>126</v>
      </c>
      <c r="I18" s="17" t="s">
        <v>126</v>
      </c>
      <c r="J18" s="17" t="s">
        <v>126</v>
      </c>
      <c r="K18" s="17" t="s">
        <v>126</v>
      </c>
    </row>
    <row r="19" spans="1:11" ht="12" customHeight="1" x14ac:dyDescent="0.2">
      <c r="A19" s="8" t="s">
        <v>44</v>
      </c>
      <c r="B19" s="16" t="s">
        <v>126</v>
      </c>
      <c r="C19" s="17" t="s">
        <v>126</v>
      </c>
      <c r="D19" s="17" t="s">
        <v>126</v>
      </c>
      <c r="E19" s="17" t="s">
        <v>126</v>
      </c>
      <c r="F19" s="17" t="s">
        <v>126</v>
      </c>
      <c r="G19" s="17" t="s">
        <v>126</v>
      </c>
      <c r="H19" s="17" t="s">
        <v>126</v>
      </c>
      <c r="I19" s="17" t="s">
        <v>126</v>
      </c>
      <c r="J19" s="17" t="s">
        <v>126</v>
      </c>
      <c r="K19" s="17" t="s">
        <v>126</v>
      </c>
    </row>
    <row r="20" spans="1:11" ht="12" customHeight="1" x14ac:dyDescent="0.2">
      <c r="A20" s="8" t="s">
        <v>45</v>
      </c>
      <c r="B20" s="16" t="s">
        <v>126</v>
      </c>
      <c r="C20" s="17" t="s">
        <v>126</v>
      </c>
      <c r="D20" s="17" t="s">
        <v>126</v>
      </c>
      <c r="E20" s="17" t="s">
        <v>126</v>
      </c>
      <c r="F20" s="17" t="s">
        <v>126</v>
      </c>
      <c r="G20" s="17" t="s">
        <v>126</v>
      </c>
      <c r="H20" s="17" t="s">
        <v>126</v>
      </c>
      <c r="I20" s="17" t="s">
        <v>126</v>
      </c>
      <c r="J20" s="17" t="s">
        <v>126</v>
      </c>
      <c r="K20" s="17" t="s">
        <v>126</v>
      </c>
    </row>
    <row r="21" spans="1:11" ht="12" customHeight="1" x14ac:dyDescent="0.2">
      <c r="A21" s="8" t="s">
        <v>46</v>
      </c>
      <c r="B21" s="16" t="s">
        <v>126</v>
      </c>
      <c r="C21" s="17" t="s">
        <v>126</v>
      </c>
      <c r="D21" s="17" t="s">
        <v>126</v>
      </c>
      <c r="E21" s="17" t="s">
        <v>126</v>
      </c>
      <c r="F21" s="17" t="s">
        <v>126</v>
      </c>
      <c r="G21" s="17" t="s">
        <v>126</v>
      </c>
      <c r="H21" s="17" t="s">
        <v>126</v>
      </c>
      <c r="I21" s="17" t="s">
        <v>126</v>
      </c>
      <c r="J21" s="17" t="s">
        <v>126</v>
      </c>
      <c r="K21" s="17" t="s">
        <v>126</v>
      </c>
    </row>
    <row r="22" spans="1:11" ht="12" customHeight="1" x14ac:dyDescent="0.2">
      <c r="A22" s="8" t="s">
        <v>47</v>
      </c>
      <c r="B22" s="16" t="s">
        <v>126</v>
      </c>
      <c r="C22" s="17" t="s">
        <v>126</v>
      </c>
      <c r="D22" s="17" t="s">
        <v>126</v>
      </c>
      <c r="E22" s="17" t="s">
        <v>126</v>
      </c>
      <c r="F22" s="17" t="s">
        <v>126</v>
      </c>
      <c r="G22" s="17" t="s">
        <v>126</v>
      </c>
      <c r="H22" s="17" t="s">
        <v>126</v>
      </c>
      <c r="I22" s="17" t="s">
        <v>126</v>
      </c>
      <c r="J22" s="17" t="s">
        <v>126</v>
      </c>
      <c r="K22" s="17" t="s">
        <v>126</v>
      </c>
    </row>
    <row r="23" spans="1:11" ht="12" customHeight="1" x14ac:dyDescent="0.2">
      <c r="A23" s="8" t="s">
        <v>48</v>
      </c>
      <c r="B23" s="16" t="s">
        <v>126</v>
      </c>
      <c r="C23" s="17" t="s">
        <v>126</v>
      </c>
      <c r="D23" s="17" t="s">
        <v>126</v>
      </c>
      <c r="E23" s="17" t="s">
        <v>126</v>
      </c>
      <c r="F23" s="17" t="s">
        <v>126</v>
      </c>
      <c r="G23" s="17" t="s">
        <v>126</v>
      </c>
      <c r="H23" s="17" t="s">
        <v>126</v>
      </c>
      <c r="I23" s="17" t="s">
        <v>126</v>
      </c>
      <c r="J23" s="17" t="s">
        <v>126</v>
      </c>
      <c r="K23" s="17" t="s">
        <v>126</v>
      </c>
    </row>
    <row r="24" spans="1:11" ht="12" customHeight="1" x14ac:dyDescent="0.2">
      <c r="A24" s="8" t="s">
        <v>49</v>
      </c>
      <c r="B24" s="16" t="s">
        <v>126</v>
      </c>
      <c r="C24" s="17" t="s">
        <v>126</v>
      </c>
      <c r="D24" s="17" t="s">
        <v>126</v>
      </c>
      <c r="E24" s="17" t="s">
        <v>126</v>
      </c>
      <c r="F24" s="17" t="s">
        <v>126</v>
      </c>
      <c r="G24" s="17" t="s">
        <v>126</v>
      </c>
      <c r="H24" s="17" t="s">
        <v>126</v>
      </c>
      <c r="I24" s="17" t="s">
        <v>126</v>
      </c>
      <c r="J24" s="17" t="s">
        <v>126</v>
      </c>
      <c r="K24" s="17" t="s">
        <v>126</v>
      </c>
    </row>
    <row r="25" spans="1:11" ht="12" customHeight="1" x14ac:dyDescent="0.2">
      <c r="A25" s="8" t="s">
        <v>50</v>
      </c>
      <c r="B25" s="16" t="s">
        <v>126</v>
      </c>
      <c r="C25" s="17" t="s">
        <v>126</v>
      </c>
      <c r="D25" s="17" t="s">
        <v>126</v>
      </c>
      <c r="E25" s="17" t="s">
        <v>126</v>
      </c>
      <c r="F25" s="17" t="s">
        <v>126</v>
      </c>
      <c r="G25" s="17" t="s">
        <v>126</v>
      </c>
      <c r="H25" s="17" t="s">
        <v>126</v>
      </c>
      <c r="I25" s="17" t="s">
        <v>126</v>
      </c>
      <c r="J25" s="17" t="s">
        <v>126</v>
      </c>
      <c r="K25" s="17" t="s">
        <v>126</v>
      </c>
    </row>
    <row r="26" spans="1:11" ht="12" customHeight="1" x14ac:dyDescent="0.2">
      <c r="A26" s="8" t="s">
        <v>51</v>
      </c>
      <c r="B26" s="16" t="s">
        <v>126</v>
      </c>
      <c r="C26" s="17" t="s">
        <v>126</v>
      </c>
      <c r="D26" s="17" t="s">
        <v>126</v>
      </c>
      <c r="E26" s="17" t="s">
        <v>126</v>
      </c>
      <c r="F26" s="17" t="s">
        <v>126</v>
      </c>
      <c r="G26" s="17" t="s">
        <v>126</v>
      </c>
      <c r="H26" s="17" t="s">
        <v>126</v>
      </c>
      <c r="I26" s="17" t="s">
        <v>126</v>
      </c>
      <c r="J26" s="17" t="s">
        <v>126</v>
      </c>
      <c r="K26" s="17" t="s">
        <v>126</v>
      </c>
    </row>
    <row r="27" spans="1:11" ht="12" customHeight="1" x14ac:dyDescent="0.2">
      <c r="A27" s="8" t="s">
        <v>52</v>
      </c>
      <c r="B27" s="16" t="s">
        <v>126</v>
      </c>
      <c r="C27" s="17" t="s">
        <v>126</v>
      </c>
      <c r="D27" s="17" t="s">
        <v>126</v>
      </c>
      <c r="E27" s="17" t="s">
        <v>126</v>
      </c>
      <c r="F27" s="17" t="s">
        <v>126</v>
      </c>
      <c r="G27" s="17" t="s">
        <v>126</v>
      </c>
      <c r="H27" s="17" t="s">
        <v>126</v>
      </c>
      <c r="I27" s="17" t="s">
        <v>126</v>
      </c>
      <c r="J27" s="17" t="s">
        <v>126</v>
      </c>
      <c r="K27" s="17" t="s">
        <v>126</v>
      </c>
    </row>
    <row r="28" spans="1:11" ht="12" customHeight="1" x14ac:dyDescent="0.2">
      <c r="A28" s="8" t="s">
        <v>53</v>
      </c>
      <c r="B28" s="16" t="s">
        <v>126</v>
      </c>
      <c r="C28" s="17" t="s">
        <v>126</v>
      </c>
      <c r="D28" s="17" t="s">
        <v>126</v>
      </c>
      <c r="E28" s="17" t="s">
        <v>126</v>
      </c>
      <c r="F28" s="17" t="s">
        <v>126</v>
      </c>
      <c r="G28" s="17" t="s">
        <v>126</v>
      </c>
      <c r="H28" s="17" t="s">
        <v>126</v>
      </c>
      <c r="I28" s="17" t="s">
        <v>126</v>
      </c>
      <c r="J28" s="17" t="s">
        <v>126</v>
      </c>
      <c r="K28" s="17" t="s">
        <v>126</v>
      </c>
    </row>
    <row r="29" spans="1:11" ht="12" customHeight="1" x14ac:dyDescent="0.2">
      <c r="A29" s="8" t="s">
        <v>54</v>
      </c>
      <c r="B29" s="16" t="s">
        <v>126</v>
      </c>
      <c r="C29" s="17" t="s">
        <v>126</v>
      </c>
      <c r="D29" s="17" t="s">
        <v>126</v>
      </c>
      <c r="E29" s="17" t="s">
        <v>126</v>
      </c>
      <c r="F29" s="17" t="s">
        <v>126</v>
      </c>
      <c r="G29" s="17" t="s">
        <v>126</v>
      </c>
      <c r="H29" s="17" t="s">
        <v>126</v>
      </c>
      <c r="I29" s="17" t="s">
        <v>126</v>
      </c>
      <c r="J29" s="17" t="s">
        <v>126</v>
      </c>
      <c r="K29" s="17" t="s">
        <v>126</v>
      </c>
    </row>
    <row r="30" spans="1:11" ht="12" customHeight="1" x14ac:dyDescent="0.2">
      <c r="A30" s="8" t="s">
        <v>55</v>
      </c>
      <c r="B30" s="16" t="s">
        <v>126</v>
      </c>
      <c r="C30" s="17" t="s">
        <v>126</v>
      </c>
      <c r="D30" s="17" t="s">
        <v>126</v>
      </c>
      <c r="E30" s="17" t="s">
        <v>126</v>
      </c>
      <c r="F30" s="17" t="s">
        <v>126</v>
      </c>
      <c r="G30" s="17" t="s">
        <v>126</v>
      </c>
      <c r="H30" s="17" t="s">
        <v>126</v>
      </c>
      <c r="I30" s="17" t="s">
        <v>126</v>
      </c>
      <c r="J30" s="17" t="s">
        <v>126</v>
      </c>
      <c r="K30" s="17" t="s">
        <v>126</v>
      </c>
    </row>
    <row r="31" spans="1:11" ht="12" customHeight="1" x14ac:dyDescent="0.2">
      <c r="A31" s="8" t="s">
        <v>56</v>
      </c>
      <c r="B31" s="16" t="s">
        <v>126</v>
      </c>
      <c r="C31" s="17" t="s">
        <v>126</v>
      </c>
      <c r="D31" s="17" t="s">
        <v>126</v>
      </c>
      <c r="E31" s="17" t="s">
        <v>126</v>
      </c>
      <c r="F31" s="17" t="s">
        <v>126</v>
      </c>
      <c r="G31" s="17" t="s">
        <v>126</v>
      </c>
      <c r="H31" s="17" t="s">
        <v>126</v>
      </c>
      <c r="I31" s="17" t="s">
        <v>126</v>
      </c>
      <c r="J31" s="17" t="s">
        <v>126</v>
      </c>
      <c r="K31" s="17" t="s">
        <v>126</v>
      </c>
    </row>
    <row r="32" spans="1:11" ht="12" customHeight="1" x14ac:dyDescent="0.2">
      <c r="A32" s="8" t="s">
        <v>57</v>
      </c>
      <c r="B32" s="16" t="s">
        <v>126</v>
      </c>
      <c r="C32" s="17" t="s">
        <v>126</v>
      </c>
      <c r="D32" s="17" t="s">
        <v>126</v>
      </c>
      <c r="E32" s="17" t="s">
        <v>126</v>
      </c>
      <c r="F32" s="17" t="s">
        <v>126</v>
      </c>
      <c r="G32" s="17" t="s">
        <v>126</v>
      </c>
      <c r="H32" s="17" t="s">
        <v>126</v>
      </c>
      <c r="I32" s="17" t="s">
        <v>126</v>
      </c>
      <c r="J32" s="17" t="s">
        <v>126</v>
      </c>
      <c r="K32" s="17" t="s">
        <v>126</v>
      </c>
    </row>
    <row r="33" spans="1:11" ht="12" customHeight="1" x14ac:dyDescent="0.2">
      <c r="A33" s="8" t="s">
        <v>58</v>
      </c>
      <c r="B33" s="16" t="s">
        <v>126</v>
      </c>
      <c r="C33" s="17" t="s">
        <v>126</v>
      </c>
      <c r="D33" s="17" t="s">
        <v>126</v>
      </c>
      <c r="E33" s="17" t="s">
        <v>126</v>
      </c>
      <c r="F33" s="17" t="s">
        <v>126</v>
      </c>
      <c r="G33" s="17" t="s">
        <v>126</v>
      </c>
      <c r="H33" s="17" t="s">
        <v>126</v>
      </c>
      <c r="I33" s="17" t="s">
        <v>126</v>
      </c>
      <c r="J33" s="17" t="s">
        <v>126</v>
      </c>
      <c r="K33" s="17" t="s">
        <v>126</v>
      </c>
    </row>
    <row r="34" spans="1:11" ht="12" customHeight="1" x14ac:dyDescent="0.2">
      <c r="A34" s="8" t="s">
        <v>59</v>
      </c>
      <c r="B34" s="16" t="s">
        <v>126</v>
      </c>
      <c r="C34" s="17" t="s">
        <v>126</v>
      </c>
      <c r="D34" s="17" t="s">
        <v>126</v>
      </c>
      <c r="E34" s="17" t="s">
        <v>126</v>
      </c>
      <c r="F34" s="17" t="s">
        <v>126</v>
      </c>
      <c r="G34" s="17" t="s">
        <v>126</v>
      </c>
      <c r="H34" s="17" t="s">
        <v>126</v>
      </c>
      <c r="I34" s="17" t="s">
        <v>126</v>
      </c>
      <c r="J34" s="17" t="s">
        <v>126</v>
      </c>
      <c r="K34" s="17" t="s">
        <v>126</v>
      </c>
    </row>
    <row r="35" spans="1:11" ht="12" customHeight="1" x14ac:dyDescent="0.2">
      <c r="A35" s="8" t="s">
        <v>60</v>
      </c>
      <c r="B35" s="16" t="s">
        <v>126</v>
      </c>
      <c r="C35" s="17" t="s">
        <v>126</v>
      </c>
      <c r="D35" s="17" t="s">
        <v>126</v>
      </c>
      <c r="E35" s="17" t="s">
        <v>126</v>
      </c>
      <c r="F35" s="17" t="s">
        <v>126</v>
      </c>
      <c r="G35" s="17" t="s">
        <v>126</v>
      </c>
      <c r="H35" s="17" t="s">
        <v>126</v>
      </c>
      <c r="I35" s="17" t="s">
        <v>126</v>
      </c>
      <c r="J35" s="17" t="s">
        <v>126</v>
      </c>
      <c r="K35" s="17" t="s">
        <v>126</v>
      </c>
    </row>
    <row r="36" spans="1:11" ht="12" customHeight="1" x14ac:dyDescent="0.2">
      <c r="A36" s="8" t="s">
        <v>61</v>
      </c>
      <c r="B36" s="16" t="s">
        <v>126</v>
      </c>
      <c r="C36" s="17" t="s">
        <v>126</v>
      </c>
      <c r="D36" s="17" t="s">
        <v>126</v>
      </c>
      <c r="E36" s="17" t="s">
        <v>126</v>
      </c>
      <c r="F36" s="17" t="s">
        <v>126</v>
      </c>
      <c r="G36" s="17" t="s">
        <v>126</v>
      </c>
      <c r="H36" s="17" t="s">
        <v>126</v>
      </c>
      <c r="I36" s="17" t="s">
        <v>126</v>
      </c>
      <c r="J36" s="17" t="s">
        <v>126</v>
      </c>
      <c r="K36" s="17" t="s">
        <v>126</v>
      </c>
    </row>
    <row r="37" spans="1:11" ht="12" customHeight="1" x14ac:dyDescent="0.2">
      <c r="A37" s="8" t="s">
        <v>62</v>
      </c>
      <c r="B37" s="16" t="s">
        <v>126</v>
      </c>
      <c r="C37" s="17" t="s">
        <v>126</v>
      </c>
      <c r="D37" s="17" t="s">
        <v>126</v>
      </c>
      <c r="E37" s="17" t="s">
        <v>126</v>
      </c>
      <c r="F37" s="17" t="s">
        <v>126</v>
      </c>
      <c r="G37" s="17" t="s">
        <v>126</v>
      </c>
      <c r="H37" s="17" t="s">
        <v>126</v>
      </c>
      <c r="I37" s="17" t="s">
        <v>126</v>
      </c>
      <c r="J37" s="17" t="s">
        <v>126</v>
      </c>
      <c r="K37" s="17" t="s">
        <v>126</v>
      </c>
    </row>
    <row r="38" spans="1:11" ht="12" customHeight="1" x14ac:dyDescent="0.2">
      <c r="A38" s="8" t="s">
        <v>63</v>
      </c>
      <c r="B38" s="16" t="s">
        <v>126</v>
      </c>
      <c r="C38" s="17" t="s">
        <v>126</v>
      </c>
      <c r="D38" s="17" t="s">
        <v>126</v>
      </c>
      <c r="E38" s="17" t="s">
        <v>126</v>
      </c>
      <c r="F38" s="17" t="s">
        <v>126</v>
      </c>
      <c r="G38" s="17" t="s">
        <v>126</v>
      </c>
      <c r="H38" s="17" t="s">
        <v>126</v>
      </c>
      <c r="I38" s="17" t="s">
        <v>126</v>
      </c>
      <c r="J38" s="17" t="s">
        <v>126</v>
      </c>
      <c r="K38" s="17" t="s">
        <v>126</v>
      </c>
    </row>
    <row r="39" spans="1:11" ht="12" customHeight="1" x14ac:dyDescent="0.2">
      <c r="A39" s="8" t="s">
        <v>64</v>
      </c>
      <c r="B39" s="16" t="s">
        <v>126</v>
      </c>
      <c r="C39" s="17" t="s">
        <v>126</v>
      </c>
      <c r="D39" s="17" t="s">
        <v>126</v>
      </c>
      <c r="E39" s="17" t="s">
        <v>126</v>
      </c>
      <c r="F39" s="17" t="s">
        <v>126</v>
      </c>
      <c r="G39" s="17" t="s">
        <v>126</v>
      </c>
      <c r="H39" s="17" t="s">
        <v>126</v>
      </c>
      <c r="I39" s="17" t="s">
        <v>126</v>
      </c>
      <c r="J39" s="17" t="s">
        <v>126</v>
      </c>
      <c r="K39" s="17" t="s">
        <v>126</v>
      </c>
    </row>
    <row r="40" spans="1:11" ht="12" customHeight="1" x14ac:dyDescent="0.2">
      <c r="A40" s="8" t="s">
        <v>65</v>
      </c>
      <c r="B40" s="16" t="s">
        <v>126</v>
      </c>
      <c r="C40" s="17" t="s">
        <v>126</v>
      </c>
      <c r="D40" s="17" t="s">
        <v>126</v>
      </c>
      <c r="E40" s="17" t="s">
        <v>126</v>
      </c>
      <c r="F40" s="17" t="s">
        <v>126</v>
      </c>
      <c r="G40" s="17" t="s">
        <v>126</v>
      </c>
      <c r="H40" s="17" t="s">
        <v>126</v>
      </c>
      <c r="I40" s="17" t="s">
        <v>126</v>
      </c>
      <c r="J40" s="17" t="s">
        <v>126</v>
      </c>
      <c r="K40" s="17" t="s">
        <v>126</v>
      </c>
    </row>
    <row r="41" spans="1:11" ht="12" customHeight="1" x14ac:dyDescent="0.2">
      <c r="A41" s="8" t="s">
        <v>66</v>
      </c>
      <c r="B41" s="16" t="s">
        <v>126</v>
      </c>
      <c r="C41" s="17" t="s">
        <v>126</v>
      </c>
      <c r="D41" s="17" t="s">
        <v>126</v>
      </c>
      <c r="E41" s="17" t="s">
        <v>126</v>
      </c>
      <c r="F41" s="17" t="s">
        <v>126</v>
      </c>
      <c r="G41" s="17" t="s">
        <v>126</v>
      </c>
      <c r="H41" s="17" t="s">
        <v>126</v>
      </c>
      <c r="I41" s="17" t="s">
        <v>126</v>
      </c>
      <c r="J41" s="17" t="s">
        <v>126</v>
      </c>
      <c r="K41" s="17" t="s">
        <v>126</v>
      </c>
    </row>
    <row r="42" spans="1:11" ht="12" customHeight="1" x14ac:dyDescent="0.2">
      <c r="A42" s="8" t="s">
        <v>67</v>
      </c>
      <c r="B42" s="16" t="s">
        <v>126</v>
      </c>
      <c r="C42" s="17" t="s">
        <v>126</v>
      </c>
      <c r="D42" s="17" t="s">
        <v>126</v>
      </c>
      <c r="E42" s="17" t="s">
        <v>126</v>
      </c>
      <c r="F42" s="17" t="s">
        <v>126</v>
      </c>
      <c r="G42" s="17" t="s">
        <v>126</v>
      </c>
      <c r="H42" s="17" t="s">
        <v>126</v>
      </c>
      <c r="I42" s="17" t="s">
        <v>126</v>
      </c>
      <c r="J42" s="17" t="s">
        <v>126</v>
      </c>
      <c r="K42" s="17" t="s">
        <v>126</v>
      </c>
    </row>
    <row r="43" spans="1:11" ht="12" customHeight="1" x14ac:dyDescent="0.2">
      <c r="A43" s="8" t="s">
        <v>68</v>
      </c>
      <c r="B43" s="16" t="s">
        <v>126</v>
      </c>
      <c r="C43" s="17" t="s">
        <v>126</v>
      </c>
      <c r="D43" s="17" t="s">
        <v>126</v>
      </c>
      <c r="E43" s="17" t="s">
        <v>126</v>
      </c>
      <c r="F43" s="17" t="s">
        <v>126</v>
      </c>
      <c r="G43" s="17" t="s">
        <v>126</v>
      </c>
      <c r="H43" s="17" t="s">
        <v>126</v>
      </c>
      <c r="I43" s="17" t="s">
        <v>126</v>
      </c>
      <c r="J43" s="17" t="s">
        <v>126</v>
      </c>
      <c r="K43" s="17" t="s">
        <v>126</v>
      </c>
    </row>
    <row r="44" spans="1:11" ht="12" customHeight="1" x14ac:dyDescent="0.2">
      <c r="A44" s="8" t="s">
        <v>69</v>
      </c>
      <c r="B44" s="16" t="s">
        <v>126</v>
      </c>
      <c r="C44" s="17" t="s">
        <v>126</v>
      </c>
      <c r="D44" s="17" t="s">
        <v>126</v>
      </c>
      <c r="E44" s="17" t="s">
        <v>126</v>
      </c>
      <c r="F44" s="17" t="s">
        <v>126</v>
      </c>
      <c r="G44" s="17" t="s">
        <v>126</v>
      </c>
      <c r="H44" s="17" t="s">
        <v>126</v>
      </c>
      <c r="I44" s="17" t="s">
        <v>126</v>
      </c>
      <c r="J44" s="17" t="s">
        <v>126</v>
      </c>
      <c r="K44" s="17" t="s">
        <v>126</v>
      </c>
    </row>
    <row r="45" spans="1:11" ht="12" customHeight="1" x14ac:dyDescent="0.2">
      <c r="A45" s="8" t="s">
        <v>70</v>
      </c>
      <c r="B45" s="16" t="s">
        <v>126</v>
      </c>
      <c r="C45" s="17" t="s">
        <v>126</v>
      </c>
      <c r="D45" s="17" t="s">
        <v>126</v>
      </c>
      <c r="E45" s="17" t="s">
        <v>126</v>
      </c>
      <c r="F45" s="17" t="s">
        <v>126</v>
      </c>
      <c r="G45" s="17" t="s">
        <v>126</v>
      </c>
      <c r="H45" s="17" t="s">
        <v>126</v>
      </c>
      <c r="I45" s="17" t="s">
        <v>126</v>
      </c>
      <c r="J45" s="17" t="s">
        <v>126</v>
      </c>
      <c r="K45" s="17" t="s">
        <v>126</v>
      </c>
    </row>
    <row r="46" spans="1:11" ht="12" customHeight="1" x14ac:dyDescent="0.2">
      <c r="A46" s="8" t="s">
        <v>71</v>
      </c>
      <c r="B46" s="16" t="s">
        <v>126</v>
      </c>
      <c r="C46" s="17" t="s">
        <v>126</v>
      </c>
      <c r="D46" s="17" t="s">
        <v>126</v>
      </c>
      <c r="E46" s="17" t="s">
        <v>126</v>
      </c>
      <c r="F46" s="17" t="s">
        <v>126</v>
      </c>
      <c r="G46" s="17" t="s">
        <v>126</v>
      </c>
      <c r="H46" s="17" t="s">
        <v>126</v>
      </c>
      <c r="I46" s="17" t="s">
        <v>126</v>
      </c>
      <c r="J46" s="17" t="s">
        <v>126</v>
      </c>
      <c r="K46" s="17" t="s">
        <v>126</v>
      </c>
    </row>
    <row r="47" spans="1:11" ht="12" customHeight="1" x14ac:dyDescent="0.2">
      <c r="A47" s="8" t="s">
        <v>72</v>
      </c>
      <c r="B47" s="16" t="s">
        <v>126</v>
      </c>
      <c r="C47" s="17" t="s">
        <v>126</v>
      </c>
      <c r="D47" s="17" t="s">
        <v>126</v>
      </c>
      <c r="E47" s="17" t="s">
        <v>126</v>
      </c>
      <c r="F47" s="17" t="s">
        <v>126</v>
      </c>
      <c r="G47" s="17" t="s">
        <v>126</v>
      </c>
      <c r="H47" s="17" t="s">
        <v>126</v>
      </c>
      <c r="I47" s="17" t="s">
        <v>126</v>
      </c>
      <c r="J47" s="17" t="s">
        <v>126</v>
      </c>
      <c r="K47" s="17" t="s">
        <v>126</v>
      </c>
    </row>
    <row r="48" spans="1:11" ht="12" customHeight="1" x14ac:dyDescent="0.2">
      <c r="A48" s="8" t="s">
        <v>73</v>
      </c>
      <c r="B48" s="16" t="s">
        <v>126</v>
      </c>
      <c r="C48" s="17" t="s">
        <v>126</v>
      </c>
      <c r="D48" s="17" t="s">
        <v>126</v>
      </c>
      <c r="E48" s="17" t="s">
        <v>126</v>
      </c>
      <c r="F48" s="17" t="s">
        <v>126</v>
      </c>
      <c r="G48" s="17" t="s">
        <v>126</v>
      </c>
      <c r="H48" s="17" t="s">
        <v>126</v>
      </c>
      <c r="I48" s="17" t="s">
        <v>126</v>
      </c>
      <c r="J48" s="17" t="s">
        <v>126</v>
      </c>
      <c r="K48" s="17" t="s">
        <v>126</v>
      </c>
    </row>
    <row r="49" spans="1:11" ht="12" customHeight="1" x14ac:dyDescent="0.2">
      <c r="A49" s="8" t="s">
        <v>74</v>
      </c>
      <c r="B49" s="16" t="s">
        <v>126</v>
      </c>
      <c r="C49" s="17" t="s">
        <v>126</v>
      </c>
      <c r="D49" s="17" t="s">
        <v>126</v>
      </c>
      <c r="E49" s="17" t="s">
        <v>126</v>
      </c>
      <c r="F49" s="17" t="s">
        <v>126</v>
      </c>
      <c r="G49" s="17" t="s">
        <v>126</v>
      </c>
      <c r="H49" s="17" t="s">
        <v>126</v>
      </c>
      <c r="I49" s="17" t="s">
        <v>126</v>
      </c>
      <c r="J49" s="17" t="s">
        <v>126</v>
      </c>
      <c r="K49" s="17" t="s">
        <v>126</v>
      </c>
    </row>
    <row r="50" spans="1:11" ht="12" customHeight="1" x14ac:dyDescent="0.2">
      <c r="A50" s="8" t="s">
        <v>75</v>
      </c>
      <c r="B50" s="16" t="s">
        <v>126</v>
      </c>
      <c r="C50" s="17" t="s">
        <v>126</v>
      </c>
      <c r="D50" s="17" t="s">
        <v>126</v>
      </c>
      <c r="E50" s="17" t="s">
        <v>126</v>
      </c>
      <c r="F50" s="17" t="s">
        <v>126</v>
      </c>
      <c r="G50" s="17" t="s">
        <v>126</v>
      </c>
      <c r="H50" s="17" t="s">
        <v>126</v>
      </c>
      <c r="I50" s="17" t="s">
        <v>126</v>
      </c>
      <c r="J50" s="17" t="s">
        <v>126</v>
      </c>
      <c r="K50" s="17" t="s">
        <v>126</v>
      </c>
    </row>
    <row r="51" spans="1:11" ht="12" customHeight="1" x14ac:dyDescent="0.2">
      <c r="A51" s="8" t="s">
        <v>76</v>
      </c>
      <c r="B51" s="16" t="s">
        <v>126</v>
      </c>
      <c r="C51" s="17" t="s">
        <v>126</v>
      </c>
      <c r="D51" s="17" t="s">
        <v>126</v>
      </c>
      <c r="E51" s="17" t="s">
        <v>126</v>
      </c>
      <c r="F51" s="17" t="s">
        <v>126</v>
      </c>
      <c r="G51" s="17" t="s">
        <v>126</v>
      </c>
      <c r="H51" s="17" t="s">
        <v>126</v>
      </c>
      <c r="I51" s="17" t="s">
        <v>126</v>
      </c>
      <c r="J51" s="17" t="s">
        <v>126</v>
      </c>
      <c r="K51" s="17" t="s">
        <v>126</v>
      </c>
    </row>
    <row r="52" spans="1:11" ht="12" customHeight="1" x14ac:dyDescent="0.2">
      <c r="A52" s="8" t="s">
        <v>77</v>
      </c>
      <c r="B52" s="16" t="s">
        <v>126</v>
      </c>
      <c r="C52" s="17" t="s">
        <v>126</v>
      </c>
      <c r="D52" s="17" t="s">
        <v>126</v>
      </c>
      <c r="E52" s="17" t="s">
        <v>126</v>
      </c>
      <c r="F52" s="17" t="s">
        <v>126</v>
      </c>
      <c r="G52" s="17" t="s">
        <v>126</v>
      </c>
      <c r="H52" s="17" t="s">
        <v>126</v>
      </c>
      <c r="I52" s="17" t="s">
        <v>126</v>
      </c>
      <c r="J52" s="17" t="s">
        <v>126</v>
      </c>
      <c r="K52" s="17" t="s">
        <v>126</v>
      </c>
    </row>
    <row r="53" spans="1:11" ht="12" customHeight="1" x14ac:dyDescent="0.2">
      <c r="A53" s="8" t="s">
        <v>78</v>
      </c>
      <c r="B53" s="16" t="s">
        <v>126</v>
      </c>
      <c r="C53" s="17" t="s">
        <v>126</v>
      </c>
      <c r="D53" s="17" t="s">
        <v>126</v>
      </c>
      <c r="E53" s="17" t="s">
        <v>126</v>
      </c>
      <c r="F53" s="17" t="s">
        <v>126</v>
      </c>
      <c r="G53" s="17" t="s">
        <v>126</v>
      </c>
      <c r="H53" s="17" t="s">
        <v>126</v>
      </c>
      <c r="I53" s="17" t="s">
        <v>126</v>
      </c>
      <c r="J53" s="17" t="s">
        <v>126</v>
      </c>
      <c r="K53" s="17" t="s">
        <v>126</v>
      </c>
    </row>
    <row r="54" spans="1:11" ht="12" customHeight="1" x14ac:dyDescent="0.2">
      <c r="A54" s="8" t="s">
        <v>79</v>
      </c>
      <c r="B54" s="16" t="s">
        <v>126</v>
      </c>
      <c r="C54" s="17" t="s">
        <v>126</v>
      </c>
      <c r="D54" s="17" t="s">
        <v>126</v>
      </c>
      <c r="E54" s="17" t="s">
        <v>126</v>
      </c>
      <c r="F54" s="17" t="s">
        <v>126</v>
      </c>
      <c r="G54" s="17" t="s">
        <v>126</v>
      </c>
      <c r="H54" s="17" t="s">
        <v>126</v>
      </c>
      <c r="I54" s="17" t="s">
        <v>126</v>
      </c>
      <c r="J54" s="17" t="s">
        <v>126</v>
      </c>
      <c r="K54" s="17" t="s">
        <v>126</v>
      </c>
    </row>
    <row r="55" spans="1:11" ht="12" customHeight="1" x14ac:dyDescent="0.2">
      <c r="A55" s="8" t="s">
        <v>80</v>
      </c>
      <c r="B55" s="16" t="s">
        <v>126</v>
      </c>
      <c r="C55" s="17" t="s">
        <v>126</v>
      </c>
      <c r="D55" s="17" t="s">
        <v>126</v>
      </c>
      <c r="E55" s="17" t="s">
        <v>126</v>
      </c>
      <c r="F55" s="17" t="s">
        <v>126</v>
      </c>
      <c r="G55" s="17" t="s">
        <v>126</v>
      </c>
      <c r="H55" s="17" t="s">
        <v>126</v>
      </c>
      <c r="I55" s="17" t="s">
        <v>126</v>
      </c>
      <c r="J55" s="17" t="s">
        <v>126</v>
      </c>
      <c r="K55" s="17" t="s">
        <v>126</v>
      </c>
    </row>
    <row r="56" spans="1:11" ht="12" customHeight="1" x14ac:dyDescent="0.2">
      <c r="A56" s="8" t="s">
        <v>81</v>
      </c>
      <c r="B56" s="16" t="s">
        <v>126</v>
      </c>
      <c r="C56" s="17" t="s">
        <v>126</v>
      </c>
      <c r="D56" s="17" t="s">
        <v>126</v>
      </c>
      <c r="E56" s="17" t="s">
        <v>126</v>
      </c>
      <c r="F56" s="17" t="s">
        <v>126</v>
      </c>
      <c r="G56" s="17" t="s">
        <v>126</v>
      </c>
      <c r="H56" s="17" t="s">
        <v>126</v>
      </c>
      <c r="I56" s="17" t="s">
        <v>126</v>
      </c>
      <c r="J56" s="17" t="s">
        <v>126</v>
      </c>
      <c r="K56" s="17" t="s">
        <v>126</v>
      </c>
    </row>
    <row r="57" spans="1:11" ht="12" customHeight="1" x14ac:dyDescent="0.2">
      <c r="A57" s="8" t="s">
        <v>82</v>
      </c>
      <c r="B57" s="16" t="s">
        <v>126</v>
      </c>
      <c r="C57" s="17" t="s">
        <v>126</v>
      </c>
      <c r="D57" s="17" t="s">
        <v>126</v>
      </c>
      <c r="E57" s="17" t="s">
        <v>126</v>
      </c>
      <c r="F57" s="17" t="s">
        <v>126</v>
      </c>
      <c r="G57" s="17" t="s">
        <v>126</v>
      </c>
      <c r="H57" s="17" t="s">
        <v>126</v>
      </c>
      <c r="I57" s="17" t="s">
        <v>126</v>
      </c>
      <c r="J57" s="17" t="s">
        <v>126</v>
      </c>
      <c r="K57" s="17" t="s">
        <v>126</v>
      </c>
    </row>
    <row r="58" spans="1:11" ht="12" customHeight="1" x14ac:dyDescent="0.2">
      <c r="A58" s="8" t="s">
        <v>83</v>
      </c>
      <c r="B58" s="16" t="s">
        <v>126</v>
      </c>
      <c r="C58" s="17" t="s">
        <v>126</v>
      </c>
      <c r="D58" s="17" t="s">
        <v>126</v>
      </c>
      <c r="E58" s="17" t="s">
        <v>126</v>
      </c>
      <c r="F58" s="17" t="s">
        <v>126</v>
      </c>
      <c r="G58" s="17" t="s">
        <v>126</v>
      </c>
      <c r="H58" s="17" t="s">
        <v>126</v>
      </c>
      <c r="I58" s="17" t="s">
        <v>126</v>
      </c>
      <c r="J58" s="17" t="s">
        <v>126</v>
      </c>
      <c r="K58" s="17" t="s">
        <v>126</v>
      </c>
    </row>
    <row r="59" spans="1:11" ht="12" customHeight="1" x14ac:dyDescent="0.2">
      <c r="A59" s="8" t="s">
        <v>84</v>
      </c>
      <c r="B59" s="16" t="s">
        <v>126</v>
      </c>
      <c r="C59" s="17" t="s">
        <v>126</v>
      </c>
      <c r="D59" s="17" t="s">
        <v>126</v>
      </c>
      <c r="E59" s="17" t="s">
        <v>126</v>
      </c>
      <c r="F59" s="17" t="s">
        <v>126</v>
      </c>
      <c r="G59" s="17" t="s">
        <v>126</v>
      </c>
      <c r="H59" s="17" t="s">
        <v>126</v>
      </c>
      <c r="I59" s="17" t="s">
        <v>126</v>
      </c>
      <c r="J59" s="17" t="s">
        <v>126</v>
      </c>
      <c r="K59" s="17" t="s">
        <v>126</v>
      </c>
    </row>
    <row r="60" spans="1:11" ht="12" customHeight="1" x14ac:dyDescent="0.2">
      <c r="A60" s="8" t="s">
        <v>85</v>
      </c>
      <c r="B60" s="16" t="s">
        <v>126</v>
      </c>
      <c r="C60" s="17" t="s">
        <v>126</v>
      </c>
      <c r="D60" s="17" t="s">
        <v>126</v>
      </c>
      <c r="E60" s="17" t="s">
        <v>126</v>
      </c>
      <c r="F60" s="17" t="s">
        <v>126</v>
      </c>
      <c r="G60" s="17" t="s">
        <v>126</v>
      </c>
      <c r="H60" s="17" t="s">
        <v>126</v>
      </c>
      <c r="I60" s="17" t="s">
        <v>126</v>
      </c>
      <c r="J60" s="17" t="s">
        <v>126</v>
      </c>
      <c r="K60" s="17" t="s">
        <v>126</v>
      </c>
    </row>
    <row r="61" spans="1:11" ht="12" customHeight="1" x14ac:dyDescent="0.2">
      <c r="A61" s="8" t="s">
        <v>86</v>
      </c>
      <c r="B61" s="16" t="s">
        <v>126</v>
      </c>
      <c r="C61" s="17" t="s">
        <v>126</v>
      </c>
      <c r="D61" s="17" t="s">
        <v>126</v>
      </c>
      <c r="E61" s="17" t="s">
        <v>126</v>
      </c>
      <c r="F61" s="17" t="s">
        <v>126</v>
      </c>
      <c r="G61" s="17" t="s">
        <v>126</v>
      </c>
      <c r="H61" s="17" t="s">
        <v>126</v>
      </c>
      <c r="I61" s="17" t="s">
        <v>126</v>
      </c>
      <c r="J61" s="17" t="s">
        <v>126</v>
      </c>
      <c r="K61" s="17" t="s">
        <v>126</v>
      </c>
    </row>
    <row r="62" spans="1:11" ht="12" customHeight="1" x14ac:dyDescent="0.2">
      <c r="A62" s="8" t="s">
        <v>87</v>
      </c>
      <c r="B62" s="16" t="s">
        <v>126</v>
      </c>
      <c r="C62" s="17" t="s">
        <v>126</v>
      </c>
      <c r="D62" s="17" t="s">
        <v>126</v>
      </c>
      <c r="E62" s="17" t="s">
        <v>126</v>
      </c>
      <c r="F62" s="17" t="s">
        <v>126</v>
      </c>
      <c r="G62" s="17" t="s">
        <v>126</v>
      </c>
      <c r="H62" s="17" t="s">
        <v>126</v>
      </c>
      <c r="I62" s="17" t="s">
        <v>126</v>
      </c>
      <c r="J62" s="17" t="s">
        <v>126</v>
      </c>
      <c r="K62" s="17" t="s">
        <v>126</v>
      </c>
    </row>
    <row r="63" spans="1:11" ht="12" customHeight="1" x14ac:dyDescent="0.2">
      <c r="A63" s="8" t="s">
        <v>88</v>
      </c>
      <c r="B63" s="16" t="s">
        <v>126</v>
      </c>
      <c r="C63" s="17" t="s">
        <v>126</v>
      </c>
      <c r="D63" s="17" t="s">
        <v>126</v>
      </c>
      <c r="E63" s="17" t="s">
        <v>126</v>
      </c>
      <c r="F63" s="17" t="s">
        <v>126</v>
      </c>
      <c r="G63" s="17" t="s">
        <v>126</v>
      </c>
      <c r="H63" s="17" t="s">
        <v>126</v>
      </c>
      <c r="I63" s="17" t="s">
        <v>126</v>
      </c>
      <c r="J63" s="17" t="s">
        <v>126</v>
      </c>
      <c r="K63" s="17" t="s">
        <v>126</v>
      </c>
    </row>
    <row r="64" spans="1:11" ht="12" customHeight="1" x14ac:dyDescent="0.2">
      <c r="A64" s="8" t="s">
        <v>89</v>
      </c>
      <c r="B64" s="16" t="s">
        <v>126</v>
      </c>
      <c r="C64" s="17" t="s">
        <v>126</v>
      </c>
      <c r="D64" s="17" t="s">
        <v>126</v>
      </c>
      <c r="E64" s="17" t="s">
        <v>126</v>
      </c>
      <c r="F64" s="17" t="s">
        <v>126</v>
      </c>
      <c r="G64" s="17" t="s">
        <v>126</v>
      </c>
      <c r="H64" s="17" t="s">
        <v>126</v>
      </c>
      <c r="I64" s="17" t="s">
        <v>126</v>
      </c>
      <c r="J64" s="17" t="s">
        <v>126</v>
      </c>
      <c r="K64" s="17" t="s">
        <v>126</v>
      </c>
    </row>
    <row r="65" spans="1:11" ht="12" customHeight="1" x14ac:dyDescent="0.2">
      <c r="A65" s="8" t="s">
        <v>90</v>
      </c>
      <c r="B65" s="16" t="s">
        <v>126</v>
      </c>
      <c r="C65" s="17" t="s">
        <v>126</v>
      </c>
      <c r="D65" s="17" t="s">
        <v>126</v>
      </c>
      <c r="E65" s="17" t="s">
        <v>126</v>
      </c>
      <c r="F65" s="17" t="s">
        <v>126</v>
      </c>
      <c r="G65" s="17" t="s">
        <v>126</v>
      </c>
      <c r="H65" s="17" t="s">
        <v>126</v>
      </c>
      <c r="I65" s="17" t="s">
        <v>126</v>
      </c>
      <c r="J65" s="17" t="s">
        <v>126</v>
      </c>
      <c r="K65" s="17" t="s">
        <v>126</v>
      </c>
    </row>
    <row r="66" spans="1:11" ht="12" customHeight="1" x14ac:dyDescent="0.2">
      <c r="A66" s="8" t="s">
        <v>91</v>
      </c>
      <c r="B66" s="16" t="s">
        <v>126</v>
      </c>
      <c r="C66" s="17" t="s">
        <v>126</v>
      </c>
      <c r="D66" s="17" t="s">
        <v>126</v>
      </c>
      <c r="E66" s="17" t="s">
        <v>126</v>
      </c>
      <c r="F66" s="17" t="s">
        <v>126</v>
      </c>
      <c r="G66" s="17" t="s">
        <v>126</v>
      </c>
      <c r="H66" s="17" t="s">
        <v>126</v>
      </c>
      <c r="I66" s="17" t="s">
        <v>126</v>
      </c>
      <c r="J66" s="17" t="s">
        <v>126</v>
      </c>
      <c r="K66" s="17" t="s">
        <v>126</v>
      </c>
    </row>
    <row r="67" spans="1:11" x14ac:dyDescent="0.2">
      <c r="A67" s="8" t="s">
        <v>92</v>
      </c>
      <c r="B67" s="16" t="s">
        <v>126</v>
      </c>
      <c r="C67" s="17" t="s">
        <v>126</v>
      </c>
      <c r="D67" s="17" t="s">
        <v>126</v>
      </c>
      <c r="E67" s="17" t="s">
        <v>126</v>
      </c>
      <c r="F67" s="17" t="s">
        <v>126</v>
      </c>
      <c r="G67" s="17" t="s">
        <v>126</v>
      </c>
      <c r="H67" s="17" t="s">
        <v>126</v>
      </c>
      <c r="I67" s="17" t="s">
        <v>126</v>
      </c>
      <c r="J67" s="17" t="s">
        <v>126</v>
      </c>
      <c r="K67" s="17" t="s">
        <v>126</v>
      </c>
    </row>
    <row r="68" spans="1:11" x14ac:dyDescent="0.2">
      <c r="A68" s="8" t="s">
        <v>93</v>
      </c>
      <c r="B68" s="16" t="s">
        <v>126</v>
      </c>
      <c r="C68" s="17" t="s">
        <v>126</v>
      </c>
      <c r="D68" s="17" t="s">
        <v>126</v>
      </c>
      <c r="E68" s="17" t="s">
        <v>126</v>
      </c>
      <c r="F68" s="17" t="s">
        <v>126</v>
      </c>
      <c r="G68" s="17" t="s">
        <v>126</v>
      </c>
      <c r="H68" s="17" t="s">
        <v>126</v>
      </c>
      <c r="I68" s="18" t="s">
        <v>126</v>
      </c>
      <c r="J68" s="18" t="s">
        <v>126</v>
      </c>
      <c r="K68" s="18" t="s">
        <v>126</v>
      </c>
    </row>
    <row r="69" spans="1:11" x14ac:dyDescent="0.2">
      <c r="A69" s="8" t="s">
        <v>94</v>
      </c>
      <c r="B69" s="16" t="s">
        <v>126</v>
      </c>
      <c r="C69" s="17" t="s">
        <v>126</v>
      </c>
      <c r="D69" s="17" t="s">
        <v>126</v>
      </c>
      <c r="E69" s="17" t="s">
        <v>126</v>
      </c>
      <c r="F69" s="17" t="s">
        <v>126</v>
      </c>
      <c r="G69" s="17" t="s">
        <v>126</v>
      </c>
      <c r="H69" s="17" t="s">
        <v>126</v>
      </c>
      <c r="I69" s="18" t="s">
        <v>126</v>
      </c>
      <c r="J69" s="18" t="s">
        <v>126</v>
      </c>
      <c r="K69" s="18" t="s">
        <v>126</v>
      </c>
    </row>
    <row r="70" spans="1:11" x14ac:dyDescent="0.2">
      <c r="A70" s="8" t="s">
        <v>95</v>
      </c>
      <c r="B70" s="16" t="s">
        <v>126</v>
      </c>
      <c r="C70" s="17" t="s">
        <v>126</v>
      </c>
      <c r="D70" s="17" t="s">
        <v>126</v>
      </c>
      <c r="E70" s="17" t="s">
        <v>126</v>
      </c>
      <c r="F70" s="17" t="s">
        <v>126</v>
      </c>
      <c r="G70" s="17" t="s">
        <v>126</v>
      </c>
      <c r="H70" s="17" t="s">
        <v>126</v>
      </c>
      <c r="I70" s="18" t="s">
        <v>126</v>
      </c>
      <c r="J70" s="18" t="s">
        <v>126</v>
      </c>
      <c r="K70" s="18" t="s">
        <v>126</v>
      </c>
    </row>
    <row r="71" spans="1:11" x14ac:dyDescent="0.2">
      <c r="A71" s="8" t="s">
        <v>96</v>
      </c>
      <c r="B71" s="16" t="s">
        <v>126</v>
      </c>
      <c r="C71" s="17" t="s">
        <v>126</v>
      </c>
      <c r="D71" s="17" t="s">
        <v>126</v>
      </c>
      <c r="E71" s="17" t="s">
        <v>126</v>
      </c>
      <c r="F71" s="17" t="s">
        <v>126</v>
      </c>
      <c r="G71" s="17" t="s">
        <v>126</v>
      </c>
      <c r="H71" s="17" t="s">
        <v>126</v>
      </c>
      <c r="I71" s="18" t="s">
        <v>126</v>
      </c>
      <c r="J71" s="18" t="s">
        <v>126</v>
      </c>
      <c r="K71" s="18" t="s">
        <v>126</v>
      </c>
    </row>
    <row r="72" spans="1:11" x14ac:dyDescent="0.2">
      <c r="A72" s="8" t="s">
        <v>97</v>
      </c>
      <c r="B72" s="16" t="s">
        <v>126</v>
      </c>
      <c r="C72" s="17" t="s">
        <v>126</v>
      </c>
      <c r="D72" s="17" t="s">
        <v>126</v>
      </c>
      <c r="E72" s="17" t="s">
        <v>126</v>
      </c>
      <c r="F72" s="17" t="s">
        <v>126</v>
      </c>
      <c r="G72" s="17" t="s">
        <v>126</v>
      </c>
      <c r="H72" s="17" t="s">
        <v>126</v>
      </c>
      <c r="I72" s="18" t="s">
        <v>126</v>
      </c>
      <c r="J72" s="18" t="s">
        <v>126</v>
      </c>
      <c r="K72" s="18" t="s">
        <v>126</v>
      </c>
    </row>
    <row r="73" spans="1:11" x14ac:dyDescent="0.2">
      <c r="A73" s="8" t="s">
        <v>98</v>
      </c>
      <c r="B73" s="16" t="s">
        <v>126</v>
      </c>
      <c r="C73" s="17" t="s">
        <v>126</v>
      </c>
      <c r="D73" s="17" t="s">
        <v>126</v>
      </c>
      <c r="E73" s="17" t="s">
        <v>126</v>
      </c>
      <c r="F73" s="17" t="s">
        <v>126</v>
      </c>
      <c r="G73" s="17" t="s">
        <v>126</v>
      </c>
      <c r="H73" s="17" t="s">
        <v>126</v>
      </c>
      <c r="I73" s="18" t="s">
        <v>126</v>
      </c>
      <c r="J73" s="18" t="s">
        <v>126</v>
      </c>
      <c r="K73" s="18" t="s">
        <v>126</v>
      </c>
    </row>
    <row r="74" spans="1:11" x14ac:dyDescent="0.2">
      <c r="A74" s="8" t="s">
        <v>99</v>
      </c>
      <c r="B74" s="16" t="s">
        <v>126</v>
      </c>
      <c r="C74" s="17" t="s">
        <v>126</v>
      </c>
      <c r="D74" s="17" t="s">
        <v>126</v>
      </c>
      <c r="E74" s="17" t="s">
        <v>126</v>
      </c>
      <c r="F74" s="17" t="s">
        <v>126</v>
      </c>
      <c r="G74" s="17" t="s">
        <v>126</v>
      </c>
      <c r="H74" s="17" t="s">
        <v>126</v>
      </c>
      <c r="I74" s="18" t="s">
        <v>126</v>
      </c>
      <c r="J74" s="18" t="s">
        <v>126</v>
      </c>
      <c r="K74" s="18" t="s">
        <v>126</v>
      </c>
    </row>
    <row r="75" spans="1:11" x14ac:dyDescent="0.2">
      <c r="A75" s="8" t="s">
        <v>100</v>
      </c>
      <c r="B75" s="19">
        <f t="shared" ref="B75:B100" si="0">C75+F75+I75</f>
        <v>0</v>
      </c>
      <c r="C75" s="20">
        <f t="shared" ref="C75:C100" si="1">D75+E75</f>
        <v>0</v>
      </c>
      <c r="D75" s="38">
        <v>0</v>
      </c>
      <c r="E75" s="38">
        <v>0</v>
      </c>
      <c r="F75" s="39">
        <f t="shared" ref="F75:F100" si="2">G75+H75</f>
        <v>0</v>
      </c>
      <c r="G75" s="38">
        <v>0</v>
      </c>
      <c r="H75" s="38">
        <v>0</v>
      </c>
      <c r="I75" s="39">
        <f t="shared" ref="I75:I100" si="3">J75+K75</f>
        <v>0</v>
      </c>
      <c r="J75" s="18">
        <v>0</v>
      </c>
      <c r="K75" s="18">
        <v>0</v>
      </c>
    </row>
    <row r="76" spans="1:11" x14ac:dyDescent="0.2">
      <c r="A76" s="8" t="s">
        <v>101</v>
      </c>
      <c r="B76" s="19">
        <f t="shared" si="0"/>
        <v>0</v>
      </c>
      <c r="C76" s="20">
        <f t="shared" si="1"/>
        <v>0</v>
      </c>
      <c r="D76" s="38">
        <v>0</v>
      </c>
      <c r="E76" s="38">
        <v>0</v>
      </c>
      <c r="F76" s="39">
        <f t="shared" si="2"/>
        <v>0</v>
      </c>
      <c r="G76" s="38">
        <v>0</v>
      </c>
      <c r="H76" s="38">
        <v>0</v>
      </c>
      <c r="I76" s="39">
        <f t="shared" si="3"/>
        <v>0</v>
      </c>
      <c r="J76" s="18">
        <v>0</v>
      </c>
      <c r="K76" s="18">
        <v>0</v>
      </c>
    </row>
    <row r="77" spans="1:11" x14ac:dyDescent="0.2">
      <c r="A77" s="8" t="s">
        <v>102</v>
      </c>
      <c r="B77" s="19">
        <f t="shared" si="0"/>
        <v>0</v>
      </c>
      <c r="C77" s="20">
        <f t="shared" si="1"/>
        <v>0</v>
      </c>
      <c r="D77" s="38">
        <v>0</v>
      </c>
      <c r="E77" s="38">
        <v>0</v>
      </c>
      <c r="F77" s="40">
        <f t="shared" si="2"/>
        <v>0</v>
      </c>
      <c r="G77" s="38">
        <v>0</v>
      </c>
      <c r="H77" s="38">
        <v>0</v>
      </c>
      <c r="I77" s="40">
        <f t="shared" si="3"/>
        <v>0</v>
      </c>
      <c r="J77" s="18">
        <v>0</v>
      </c>
      <c r="K77" s="18">
        <v>0</v>
      </c>
    </row>
    <row r="78" spans="1:11" x14ac:dyDescent="0.2">
      <c r="A78" s="8" t="s">
        <v>103</v>
      </c>
      <c r="B78" s="19">
        <f t="shared" si="0"/>
        <v>0</v>
      </c>
      <c r="C78" s="20">
        <f t="shared" si="1"/>
        <v>0</v>
      </c>
      <c r="D78" s="38">
        <v>0</v>
      </c>
      <c r="E78" s="38">
        <v>0</v>
      </c>
      <c r="F78" s="40">
        <f t="shared" si="2"/>
        <v>0</v>
      </c>
      <c r="G78" s="38">
        <v>0</v>
      </c>
      <c r="H78" s="38">
        <v>0</v>
      </c>
      <c r="I78" s="40">
        <f t="shared" si="3"/>
        <v>0</v>
      </c>
      <c r="J78" s="18">
        <v>0</v>
      </c>
      <c r="K78" s="18">
        <v>0</v>
      </c>
    </row>
    <row r="79" spans="1:11" x14ac:dyDescent="0.2">
      <c r="A79" s="8" t="s">
        <v>104</v>
      </c>
      <c r="B79" s="19">
        <f t="shared" si="0"/>
        <v>0</v>
      </c>
      <c r="C79" s="20">
        <f t="shared" si="1"/>
        <v>0</v>
      </c>
      <c r="D79" s="38">
        <v>0</v>
      </c>
      <c r="E79" s="38">
        <v>0</v>
      </c>
      <c r="F79" s="40">
        <f t="shared" si="2"/>
        <v>0</v>
      </c>
      <c r="G79" s="38">
        <v>0</v>
      </c>
      <c r="H79" s="38">
        <v>0</v>
      </c>
      <c r="I79" s="40">
        <f t="shared" si="3"/>
        <v>0</v>
      </c>
      <c r="J79" s="18">
        <v>0</v>
      </c>
      <c r="K79" s="18">
        <v>0</v>
      </c>
    </row>
    <row r="80" spans="1:11" x14ac:dyDescent="0.2">
      <c r="A80" s="8" t="s">
        <v>105</v>
      </c>
      <c r="B80" s="19">
        <f t="shared" si="0"/>
        <v>0</v>
      </c>
      <c r="C80" s="20">
        <f t="shared" si="1"/>
        <v>0</v>
      </c>
      <c r="D80" s="38">
        <v>0</v>
      </c>
      <c r="E80" s="38">
        <v>0</v>
      </c>
      <c r="F80" s="20">
        <f t="shared" si="2"/>
        <v>0</v>
      </c>
      <c r="G80" s="38">
        <v>0</v>
      </c>
      <c r="H80" s="38">
        <v>0</v>
      </c>
      <c r="I80" s="20">
        <f t="shared" si="3"/>
        <v>0</v>
      </c>
      <c r="J80" s="18">
        <v>0</v>
      </c>
      <c r="K80" s="18">
        <v>0</v>
      </c>
    </row>
    <row r="81" spans="1:11" x14ac:dyDescent="0.2">
      <c r="A81" s="8" t="s">
        <v>106</v>
      </c>
      <c r="B81" s="19">
        <f t="shared" si="0"/>
        <v>0</v>
      </c>
      <c r="C81" s="20">
        <f t="shared" si="1"/>
        <v>0</v>
      </c>
      <c r="D81" s="38">
        <v>0</v>
      </c>
      <c r="E81" s="38">
        <v>0</v>
      </c>
      <c r="F81" s="20">
        <f t="shared" si="2"/>
        <v>0</v>
      </c>
      <c r="G81" s="38">
        <v>0</v>
      </c>
      <c r="H81" s="38">
        <v>0</v>
      </c>
      <c r="I81" s="20">
        <f t="shared" si="3"/>
        <v>0</v>
      </c>
      <c r="J81" s="18">
        <v>0</v>
      </c>
      <c r="K81" s="18">
        <v>0</v>
      </c>
    </row>
    <row r="82" spans="1:11" x14ac:dyDescent="0.2">
      <c r="A82" s="8" t="s">
        <v>107</v>
      </c>
      <c r="B82" s="19">
        <f t="shared" si="0"/>
        <v>0</v>
      </c>
      <c r="C82" s="20">
        <f t="shared" si="1"/>
        <v>0</v>
      </c>
      <c r="D82" s="38">
        <v>0</v>
      </c>
      <c r="E82" s="38">
        <v>0</v>
      </c>
      <c r="F82" s="20">
        <f t="shared" si="2"/>
        <v>0</v>
      </c>
      <c r="G82" s="38">
        <v>0</v>
      </c>
      <c r="H82" s="38">
        <v>0</v>
      </c>
      <c r="I82" s="20">
        <f t="shared" si="3"/>
        <v>0</v>
      </c>
      <c r="J82" s="18">
        <v>0</v>
      </c>
      <c r="K82" s="18">
        <v>0</v>
      </c>
    </row>
    <row r="83" spans="1:11" x14ac:dyDescent="0.2">
      <c r="A83" s="8" t="s">
        <v>108</v>
      </c>
      <c r="B83" s="19">
        <f t="shared" si="0"/>
        <v>0</v>
      </c>
      <c r="C83" s="20">
        <f t="shared" si="1"/>
        <v>0</v>
      </c>
      <c r="D83" s="38">
        <v>0</v>
      </c>
      <c r="E83" s="38">
        <v>0</v>
      </c>
      <c r="F83" s="20">
        <f t="shared" si="2"/>
        <v>0</v>
      </c>
      <c r="G83" s="38">
        <v>0</v>
      </c>
      <c r="H83" s="38">
        <v>0</v>
      </c>
      <c r="I83" s="20">
        <f t="shared" si="3"/>
        <v>0</v>
      </c>
      <c r="J83" s="18">
        <v>0</v>
      </c>
      <c r="K83" s="18">
        <v>0</v>
      </c>
    </row>
    <row r="84" spans="1:11" x14ac:dyDescent="0.2">
      <c r="A84" s="8" t="s">
        <v>109</v>
      </c>
      <c r="B84" s="19">
        <f t="shared" si="0"/>
        <v>0</v>
      </c>
      <c r="C84" s="20">
        <f t="shared" si="1"/>
        <v>0</v>
      </c>
      <c r="D84" s="38">
        <v>0</v>
      </c>
      <c r="E84" s="38">
        <v>0</v>
      </c>
      <c r="F84" s="20">
        <f t="shared" si="2"/>
        <v>0</v>
      </c>
      <c r="G84" s="38">
        <v>0</v>
      </c>
      <c r="H84" s="38">
        <v>0</v>
      </c>
      <c r="I84" s="20">
        <f t="shared" si="3"/>
        <v>0</v>
      </c>
      <c r="J84" s="18">
        <v>0</v>
      </c>
      <c r="K84" s="18">
        <v>0</v>
      </c>
    </row>
    <row r="85" spans="1:11" x14ac:dyDescent="0.2">
      <c r="A85" s="8" t="s">
        <v>110</v>
      </c>
      <c r="B85" s="19">
        <f t="shared" si="0"/>
        <v>0</v>
      </c>
      <c r="C85" s="20">
        <f t="shared" si="1"/>
        <v>0</v>
      </c>
      <c r="D85" s="38">
        <v>0</v>
      </c>
      <c r="E85" s="38">
        <v>0</v>
      </c>
      <c r="F85" s="20">
        <f t="shared" si="2"/>
        <v>0</v>
      </c>
      <c r="G85" s="38">
        <v>0</v>
      </c>
      <c r="H85" s="38">
        <v>0</v>
      </c>
      <c r="I85" s="20">
        <f t="shared" si="3"/>
        <v>0</v>
      </c>
      <c r="J85" s="18">
        <v>0</v>
      </c>
      <c r="K85" s="18">
        <v>0</v>
      </c>
    </row>
    <row r="86" spans="1:11" x14ac:dyDescent="0.2">
      <c r="A86" s="8" t="s">
        <v>111</v>
      </c>
      <c r="B86" s="19">
        <f t="shared" si="0"/>
        <v>0</v>
      </c>
      <c r="C86" s="20">
        <f t="shared" si="1"/>
        <v>0</v>
      </c>
      <c r="D86" s="38">
        <v>0</v>
      </c>
      <c r="E86" s="38">
        <v>0</v>
      </c>
      <c r="F86" s="20">
        <f t="shared" si="2"/>
        <v>0</v>
      </c>
      <c r="G86" s="38">
        <v>0</v>
      </c>
      <c r="H86" s="38">
        <v>0</v>
      </c>
      <c r="I86" s="20">
        <f t="shared" si="3"/>
        <v>0</v>
      </c>
      <c r="J86" s="18">
        <v>0</v>
      </c>
      <c r="K86" s="18">
        <v>0</v>
      </c>
    </row>
    <row r="87" spans="1:11" x14ac:dyDescent="0.2">
      <c r="A87" s="8" t="s">
        <v>112</v>
      </c>
      <c r="B87" s="19">
        <f t="shared" si="0"/>
        <v>0</v>
      </c>
      <c r="C87" s="20">
        <f t="shared" si="1"/>
        <v>0</v>
      </c>
      <c r="D87" s="38">
        <v>0</v>
      </c>
      <c r="E87" s="38">
        <v>0</v>
      </c>
      <c r="F87" s="20">
        <f t="shared" si="2"/>
        <v>0</v>
      </c>
      <c r="G87" s="38">
        <v>0</v>
      </c>
      <c r="H87" s="38">
        <v>0</v>
      </c>
      <c r="I87" s="20">
        <f t="shared" si="3"/>
        <v>0</v>
      </c>
      <c r="J87" s="18">
        <v>0</v>
      </c>
      <c r="K87" s="18">
        <v>0</v>
      </c>
    </row>
    <row r="88" spans="1:11" x14ac:dyDescent="0.2">
      <c r="A88" s="8" t="s">
        <v>113</v>
      </c>
      <c r="B88" s="19">
        <f t="shared" si="0"/>
        <v>0</v>
      </c>
      <c r="C88" s="20">
        <f t="shared" si="1"/>
        <v>0</v>
      </c>
      <c r="D88" s="38">
        <v>0</v>
      </c>
      <c r="E88" s="38">
        <v>0</v>
      </c>
      <c r="F88" s="20">
        <f t="shared" si="2"/>
        <v>0</v>
      </c>
      <c r="G88" s="38">
        <v>0</v>
      </c>
      <c r="H88" s="38">
        <v>0</v>
      </c>
      <c r="I88" s="20">
        <f t="shared" si="3"/>
        <v>0</v>
      </c>
      <c r="J88" s="18">
        <v>0</v>
      </c>
      <c r="K88" s="18">
        <v>0</v>
      </c>
    </row>
    <row r="89" spans="1:11" x14ac:dyDescent="0.2">
      <c r="A89" s="8" t="s">
        <v>114</v>
      </c>
      <c r="B89" s="19">
        <f t="shared" si="0"/>
        <v>0</v>
      </c>
      <c r="C89" s="20">
        <f t="shared" si="1"/>
        <v>0</v>
      </c>
      <c r="D89" s="38">
        <v>0</v>
      </c>
      <c r="E89" s="38">
        <v>0</v>
      </c>
      <c r="F89" s="20">
        <f t="shared" si="2"/>
        <v>0</v>
      </c>
      <c r="G89" s="38">
        <v>0</v>
      </c>
      <c r="H89" s="38">
        <v>0</v>
      </c>
      <c r="I89" s="20">
        <f t="shared" si="3"/>
        <v>0</v>
      </c>
      <c r="J89" s="18">
        <v>0</v>
      </c>
      <c r="K89" s="18">
        <v>0</v>
      </c>
    </row>
    <row r="90" spans="1:11" x14ac:dyDescent="0.2">
      <c r="A90" s="8" t="s">
        <v>115</v>
      </c>
      <c r="B90" s="19">
        <f t="shared" si="0"/>
        <v>0</v>
      </c>
      <c r="C90" s="20">
        <f t="shared" si="1"/>
        <v>0</v>
      </c>
      <c r="D90" s="38">
        <v>0</v>
      </c>
      <c r="E90" s="38">
        <v>0</v>
      </c>
      <c r="F90" s="20">
        <f t="shared" si="2"/>
        <v>0</v>
      </c>
      <c r="G90" s="38">
        <v>0</v>
      </c>
      <c r="H90" s="38">
        <v>0</v>
      </c>
      <c r="I90" s="20">
        <f t="shared" si="3"/>
        <v>0</v>
      </c>
      <c r="J90" s="18">
        <v>0</v>
      </c>
      <c r="K90" s="18">
        <v>0</v>
      </c>
    </row>
    <row r="91" spans="1:11" x14ac:dyDescent="0.2">
      <c r="A91" s="8" t="s">
        <v>116</v>
      </c>
      <c r="B91" s="19">
        <f t="shared" si="0"/>
        <v>0</v>
      </c>
      <c r="C91" s="20">
        <f t="shared" si="1"/>
        <v>0</v>
      </c>
      <c r="D91" s="38">
        <v>0</v>
      </c>
      <c r="E91" s="38">
        <v>0</v>
      </c>
      <c r="F91" s="20">
        <f t="shared" si="2"/>
        <v>0</v>
      </c>
      <c r="G91" s="38">
        <v>0</v>
      </c>
      <c r="H91" s="38">
        <v>0</v>
      </c>
      <c r="I91" s="20">
        <f t="shared" si="3"/>
        <v>0</v>
      </c>
      <c r="J91" s="18">
        <v>0</v>
      </c>
      <c r="K91" s="18">
        <v>0</v>
      </c>
    </row>
    <row r="92" spans="1:11" x14ac:dyDescent="0.2">
      <c r="A92" s="8" t="s">
        <v>117</v>
      </c>
      <c r="B92" s="19">
        <f t="shared" si="0"/>
        <v>0</v>
      </c>
      <c r="C92" s="20">
        <f t="shared" si="1"/>
        <v>0</v>
      </c>
      <c r="D92" s="38">
        <v>0</v>
      </c>
      <c r="E92" s="38">
        <v>0</v>
      </c>
      <c r="F92" s="20">
        <f t="shared" si="2"/>
        <v>0</v>
      </c>
      <c r="G92" s="38">
        <v>0</v>
      </c>
      <c r="H92" s="38">
        <v>0</v>
      </c>
      <c r="I92" s="20">
        <f t="shared" si="3"/>
        <v>0</v>
      </c>
      <c r="J92" s="18">
        <v>0</v>
      </c>
      <c r="K92" s="18">
        <v>0</v>
      </c>
    </row>
    <row r="93" spans="1:11" x14ac:dyDescent="0.2">
      <c r="A93" s="8" t="s">
        <v>118</v>
      </c>
      <c r="B93" s="19">
        <f t="shared" si="0"/>
        <v>0</v>
      </c>
      <c r="C93" s="20">
        <f t="shared" si="1"/>
        <v>0</v>
      </c>
      <c r="D93" s="38">
        <v>0</v>
      </c>
      <c r="E93" s="38">
        <v>0</v>
      </c>
      <c r="F93" s="20">
        <f t="shared" si="2"/>
        <v>0</v>
      </c>
      <c r="G93" s="38">
        <v>0</v>
      </c>
      <c r="H93" s="38">
        <v>0</v>
      </c>
      <c r="I93" s="20">
        <f t="shared" si="3"/>
        <v>0</v>
      </c>
      <c r="J93" s="18">
        <v>0</v>
      </c>
      <c r="K93" s="18">
        <v>0</v>
      </c>
    </row>
    <row r="94" spans="1:11" x14ac:dyDescent="0.2">
      <c r="A94" s="8" t="s">
        <v>119</v>
      </c>
      <c r="B94" s="19">
        <f t="shared" si="0"/>
        <v>0</v>
      </c>
      <c r="C94" s="20">
        <f t="shared" si="1"/>
        <v>0</v>
      </c>
      <c r="D94" s="38">
        <v>0</v>
      </c>
      <c r="E94" s="38">
        <v>0</v>
      </c>
      <c r="F94" s="20">
        <f t="shared" si="2"/>
        <v>0</v>
      </c>
      <c r="G94" s="38">
        <v>0</v>
      </c>
      <c r="H94" s="38">
        <v>0</v>
      </c>
      <c r="I94" s="20">
        <f t="shared" si="3"/>
        <v>0</v>
      </c>
      <c r="J94" s="18">
        <v>0</v>
      </c>
      <c r="K94" s="18">
        <v>0</v>
      </c>
    </row>
    <row r="95" spans="1:11" x14ac:dyDescent="0.2">
      <c r="A95" s="8" t="s">
        <v>120</v>
      </c>
      <c r="B95" s="19">
        <f t="shared" si="0"/>
        <v>0</v>
      </c>
      <c r="C95" s="20">
        <f t="shared" si="1"/>
        <v>0</v>
      </c>
      <c r="D95" s="38">
        <v>0</v>
      </c>
      <c r="E95" s="38">
        <v>0</v>
      </c>
      <c r="F95" s="20">
        <f t="shared" si="2"/>
        <v>0</v>
      </c>
      <c r="G95" s="38">
        <v>0</v>
      </c>
      <c r="H95" s="38">
        <v>0</v>
      </c>
      <c r="I95" s="20">
        <f t="shared" si="3"/>
        <v>0</v>
      </c>
      <c r="J95" s="18">
        <v>0</v>
      </c>
      <c r="K95" s="18">
        <v>0</v>
      </c>
    </row>
    <row r="96" spans="1:11" x14ac:dyDescent="0.2">
      <c r="A96" s="8" t="s">
        <v>121</v>
      </c>
      <c r="B96" s="19">
        <f t="shared" si="0"/>
        <v>0</v>
      </c>
      <c r="C96" s="20">
        <f t="shared" si="1"/>
        <v>0</v>
      </c>
      <c r="D96" s="38">
        <v>0</v>
      </c>
      <c r="E96" s="38">
        <v>0</v>
      </c>
      <c r="F96" s="20">
        <f t="shared" si="2"/>
        <v>0</v>
      </c>
      <c r="G96" s="38">
        <v>0</v>
      </c>
      <c r="H96" s="38">
        <v>0</v>
      </c>
      <c r="I96" s="20">
        <f t="shared" si="3"/>
        <v>0</v>
      </c>
      <c r="J96" s="18">
        <v>0</v>
      </c>
      <c r="K96" s="18">
        <v>0</v>
      </c>
    </row>
    <row r="97" spans="1:11" x14ac:dyDescent="0.2">
      <c r="A97" s="8" t="s">
        <v>127</v>
      </c>
      <c r="B97" s="19">
        <f t="shared" si="0"/>
        <v>0</v>
      </c>
      <c r="C97" s="20">
        <f t="shared" si="1"/>
        <v>0</v>
      </c>
      <c r="D97" s="38">
        <v>0</v>
      </c>
      <c r="E97" s="38">
        <v>0</v>
      </c>
      <c r="F97" s="20">
        <f t="shared" si="2"/>
        <v>0</v>
      </c>
      <c r="G97" s="38">
        <v>0</v>
      </c>
      <c r="H97" s="38">
        <v>0</v>
      </c>
      <c r="I97" s="20">
        <f t="shared" si="3"/>
        <v>0</v>
      </c>
      <c r="J97" s="18">
        <v>0</v>
      </c>
      <c r="K97" s="18">
        <v>0</v>
      </c>
    </row>
    <row r="98" spans="1:11" x14ac:dyDescent="0.2">
      <c r="A98" s="8" t="s">
        <v>128</v>
      </c>
      <c r="B98" s="19">
        <f t="shared" si="0"/>
        <v>0</v>
      </c>
      <c r="C98" s="20">
        <f t="shared" si="1"/>
        <v>0</v>
      </c>
      <c r="D98" s="38">
        <v>0</v>
      </c>
      <c r="E98" s="38">
        <v>0</v>
      </c>
      <c r="F98" s="20">
        <f t="shared" si="2"/>
        <v>0</v>
      </c>
      <c r="G98" s="38">
        <v>0</v>
      </c>
      <c r="H98" s="38">
        <v>0</v>
      </c>
      <c r="I98" s="20">
        <f t="shared" si="3"/>
        <v>0</v>
      </c>
      <c r="J98" s="18">
        <v>0</v>
      </c>
      <c r="K98" s="18">
        <v>0</v>
      </c>
    </row>
    <row r="99" spans="1:11" x14ac:dyDescent="0.2">
      <c r="A99" s="8" t="s">
        <v>129</v>
      </c>
      <c r="B99" s="19">
        <f t="shared" si="0"/>
        <v>0</v>
      </c>
      <c r="C99" s="20">
        <f t="shared" si="1"/>
        <v>0</v>
      </c>
      <c r="D99" s="38">
        <v>0</v>
      </c>
      <c r="E99" s="38">
        <v>0</v>
      </c>
      <c r="F99" s="20">
        <f t="shared" si="2"/>
        <v>0</v>
      </c>
      <c r="G99" s="38">
        <v>0</v>
      </c>
      <c r="H99" s="38">
        <v>0</v>
      </c>
      <c r="I99" s="20">
        <f t="shared" si="3"/>
        <v>0</v>
      </c>
      <c r="J99" s="18">
        <v>0</v>
      </c>
      <c r="K99" s="18">
        <v>0</v>
      </c>
    </row>
    <row r="100" spans="1:11" x14ac:dyDescent="0.2">
      <c r="A100" s="8" t="s">
        <v>130</v>
      </c>
      <c r="B100" s="19">
        <f t="shared" si="0"/>
        <v>0</v>
      </c>
      <c r="C100" s="20">
        <f t="shared" si="1"/>
        <v>0</v>
      </c>
      <c r="D100" s="38">
        <v>0</v>
      </c>
      <c r="E100" s="38">
        <v>0</v>
      </c>
      <c r="F100" s="20">
        <f t="shared" si="2"/>
        <v>0</v>
      </c>
      <c r="G100" s="38">
        <v>0</v>
      </c>
      <c r="H100" s="38">
        <v>0</v>
      </c>
      <c r="I100" s="20">
        <f t="shared" si="3"/>
        <v>0</v>
      </c>
      <c r="J100" s="18">
        <v>0</v>
      </c>
      <c r="K100" s="18">
        <v>0</v>
      </c>
    </row>
    <row r="101" spans="1:11" x14ac:dyDescent="0.2">
      <c r="A101" s="8" t="s">
        <v>133</v>
      </c>
      <c r="B101" s="19">
        <f t="shared" ref="B101:B102" si="4">C101+F101+I101</f>
        <v>0</v>
      </c>
      <c r="C101" s="20">
        <f t="shared" ref="C101:C102" si="5">D101+E101</f>
        <v>0</v>
      </c>
      <c r="D101" s="38">
        <v>0</v>
      </c>
      <c r="E101" s="38">
        <v>0</v>
      </c>
      <c r="F101" s="20">
        <f t="shared" ref="F101:F102" si="6">G101+H101</f>
        <v>0</v>
      </c>
      <c r="G101" s="38">
        <v>0</v>
      </c>
      <c r="H101" s="38">
        <v>0</v>
      </c>
      <c r="I101" s="20">
        <f t="shared" ref="I101:I102" si="7">J101+K101</f>
        <v>0</v>
      </c>
      <c r="J101" s="18">
        <v>0</v>
      </c>
      <c r="K101" s="18">
        <v>0</v>
      </c>
    </row>
    <row r="102" spans="1:11" x14ac:dyDescent="0.2">
      <c r="A102" s="8" t="s">
        <v>134</v>
      </c>
      <c r="B102" s="19">
        <f t="shared" si="4"/>
        <v>0</v>
      </c>
      <c r="C102" s="20">
        <f t="shared" si="5"/>
        <v>0</v>
      </c>
      <c r="D102" s="38">
        <v>0</v>
      </c>
      <c r="E102" s="38">
        <v>0</v>
      </c>
      <c r="F102" s="20">
        <f t="shared" si="6"/>
        <v>0</v>
      </c>
      <c r="G102" s="38">
        <v>0</v>
      </c>
      <c r="H102" s="38">
        <v>0</v>
      </c>
      <c r="I102" s="20">
        <f t="shared" si="7"/>
        <v>0</v>
      </c>
      <c r="J102" s="18">
        <v>0</v>
      </c>
      <c r="K102" s="18">
        <v>0</v>
      </c>
    </row>
  </sheetData>
  <phoneticPr fontId="10" type="noConversion"/>
  <pageMargins left="0.7" right="0.7" top="0.75" bottom="0.75" header="0.3" footer="0.3"/>
  <pageSetup paperSize="9" scale="35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</vt:lpstr>
      <vt:lpstr>VAL_S13</vt:lpstr>
      <vt:lpstr>VAL_S1311</vt:lpstr>
      <vt:lpstr>VAL_S1313</vt:lpstr>
      <vt:lpstr>VAL_S1314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Butler</dc:creator>
  <cp:lastModifiedBy>Michele Butler</cp:lastModifiedBy>
  <dcterms:created xsi:type="dcterms:W3CDTF">2022-10-18T15:05:11Z</dcterms:created>
  <dcterms:modified xsi:type="dcterms:W3CDTF">2024-04-10T12:27:34Z</dcterms:modified>
</cp:coreProperties>
</file>