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4TBL10" sheetId="1" r:id="rId1"/>
  </sheets>
  <definedNames>
    <definedName name="_xlnm.Print_Area" localSheetId="0">'QNHS2016Q04TBL10'!$A$1:$K$30</definedName>
    <definedName name="tab10Data">'QNHS2016Q04TBL10'!$A$31:$I$52</definedName>
    <definedName name="tab10TableHeaders">'QNHS2016Q04TBL10'!$A$53:$G$54</definedName>
  </definedNames>
  <calcPr fullCalcOnLoad="1"/>
</workbook>
</file>

<file path=xl/sharedStrings.xml><?xml version="1.0" encoding="utf-8"?>
<sst xmlns="http://schemas.openxmlformats.org/spreadsheetml/2006/main" count="240" uniqueCount="196">
  <si>
    <t>Table 10 Persons aged 15 years and over classified by Principal Economic Status (PES)</t>
  </si>
  <si>
    <t>'000</t>
  </si>
  <si>
    <t>Principal Economic Status</t>
  </si>
  <si>
    <t>Males</t>
  </si>
  <si>
    <t>At work</t>
  </si>
  <si>
    <t>Unemployed</t>
  </si>
  <si>
    <t>Student</t>
  </si>
  <si>
    <t>Home duties</t>
  </si>
  <si>
    <t>Retired</t>
  </si>
  <si>
    <t>Others</t>
  </si>
  <si>
    <t>Total males</t>
  </si>
  <si>
    <t>Females</t>
  </si>
  <si>
    <t>Total females</t>
  </si>
  <si>
    <t>All persons</t>
  </si>
  <si>
    <t>Total persons</t>
  </si>
  <si>
    <t>Note: The Principal Economic Status (PES) classification is based on a respondent's own subjective assessment - see Background Notes.</t>
  </si>
  <si>
    <t>classification1</t>
  </si>
  <si>
    <t>classification2</t>
  </si>
  <si>
    <t>SumPersons2014Q4Char</t>
  </si>
  <si>
    <t>SumPersons2015Q3Char</t>
  </si>
  <si>
    <t>SumPersons2015Q4Char</t>
  </si>
  <si>
    <t>SumPersons2016Q1Char</t>
  </si>
  <si>
    <t>SumPersons2016Q2Char</t>
  </si>
  <si>
    <t>SumPersons2016Q3Char</t>
  </si>
  <si>
    <t>SumPersons2016Q4Char</t>
  </si>
  <si>
    <t>a Male</t>
  </si>
  <si>
    <t>a At work</t>
  </si>
  <si>
    <t>1025.3</t>
  </si>
  <si>
    <t>1052.2</t>
  </si>
  <si>
    <t>1050.6</t>
  </si>
  <si>
    <t>1044.8</t>
  </si>
  <si>
    <t>1058.4</t>
  </si>
  <si>
    <t>1068.2</t>
  </si>
  <si>
    <t>1085.8</t>
  </si>
  <si>
    <t>b Unemployed</t>
  </si>
  <si>
    <t xml:space="preserve"> 176.8</t>
  </si>
  <si>
    <t xml:space="preserve"> 165.4</t>
  </si>
  <si>
    <t xml:space="preserve"> 158.3</t>
  </si>
  <si>
    <t xml:space="preserve"> 154.4</t>
  </si>
  <si>
    <t xml:space="preserve"> 149.8</t>
  </si>
  <si>
    <t xml:space="preserve"> 147.4</t>
  </si>
  <si>
    <t xml:space="preserve"> 128.7</t>
  </si>
  <si>
    <t>c Student</t>
  </si>
  <si>
    <t xml:space="preserve"> 209.8</t>
  </si>
  <si>
    <t xml:space="preserve"> 197.6</t>
  </si>
  <si>
    <t xml:space="preserve"> 204.2</t>
  </si>
  <si>
    <t xml:space="preserve"> 212.7</t>
  </si>
  <si>
    <t xml:space="preserve"> 206.9</t>
  </si>
  <si>
    <t xml:space="preserve"> 196.3</t>
  </si>
  <si>
    <t xml:space="preserve"> 202.2</t>
  </si>
  <si>
    <t>d Home duties</t>
  </si>
  <si>
    <t xml:space="preserve">  10.0</t>
  </si>
  <si>
    <t xml:space="preserve">  11.5</t>
  </si>
  <si>
    <t xml:space="preserve">  10.4</t>
  </si>
  <si>
    <t xml:space="preserve">  10.3</t>
  </si>
  <si>
    <t xml:space="preserve">   9.2</t>
  </si>
  <si>
    <t xml:space="preserve">  10.1</t>
  </si>
  <si>
    <t xml:space="preserve">   8.9</t>
  </si>
  <si>
    <t>e In retirement or early retirement or has given up business</t>
  </si>
  <si>
    <t xml:space="preserve"> 260.0</t>
  </si>
  <si>
    <t xml:space="preserve"> 259.9</t>
  </si>
  <si>
    <t xml:space="preserve"> 261.1</t>
  </si>
  <si>
    <t xml:space="preserve"> 266.3</t>
  </si>
  <si>
    <t xml:space="preserve"> 266.5</t>
  </si>
  <si>
    <t xml:space="preserve"> 272.0</t>
  </si>
  <si>
    <t xml:space="preserve"> 271.5</t>
  </si>
  <si>
    <t>f Other</t>
  </si>
  <si>
    <t xml:space="preserve">  81.4</t>
  </si>
  <si>
    <t xml:space="preserve">  83.1</t>
  </si>
  <si>
    <t xml:space="preserve">  86.4</t>
  </si>
  <si>
    <t xml:space="preserve">  86.9</t>
  </si>
  <si>
    <t xml:space="preserve">  91.7</t>
  </si>
  <si>
    <t xml:space="preserve">  94.2</t>
  </si>
  <si>
    <t xml:space="preserve">  94.5</t>
  </si>
  <si>
    <t>g All persons</t>
  </si>
  <si>
    <t>1763.2</t>
  </si>
  <si>
    <t>1769.7</t>
  </si>
  <si>
    <t>1771.0</t>
  </si>
  <si>
    <t>1775.4</t>
  </si>
  <si>
    <t>1782.4</t>
  </si>
  <si>
    <t>1788.1</t>
  </si>
  <si>
    <t>1791.5</t>
  </si>
  <si>
    <t>b Female</t>
  </si>
  <si>
    <t xml:space="preserve"> 852.6</t>
  </si>
  <si>
    <t xml:space="preserve"> 870.6</t>
  </si>
  <si>
    <t xml:space="preserve"> 879.8</t>
  </si>
  <si>
    <t xml:space="preserve"> 881.3</t>
  </si>
  <si>
    <t xml:space="preserve"> 882.7</t>
  </si>
  <si>
    <t xml:space="preserve"> 893.5</t>
  </si>
  <si>
    <t xml:space="preserve"> 901.4</t>
  </si>
  <si>
    <t xml:space="preserve">  87.1</t>
  </si>
  <si>
    <t xml:space="preserve">  81.5</t>
  </si>
  <si>
    <t xml:space="preserve">  71.4</t>
  </si>
  <si>
    <t xml:space="preserve">  68.3</t>
  </si>
  <si>
    <t xml:space="preserve">  72.0</t>
  </si>
  <si>
    <t xml:space="preserve">  73.2</t>
  </si>
  <si>
    <t xml:space="preserve">  65.4</t>
  </si>
  <si>
    <t xml:space="preserve"> 205.3</t>
  </si>
  <si>
    <t xml:space="preserve"> 191.1</t>
  </si>
  <si>
    <t xml:space="preserve"> 204.4</t>
  </si>
  <si>
    <t xml:space="preserve"> 206.8</t>
  </si>
  <si>
    <t xml:space="preserve"> 201.9</t>
  </si>
  <si>
    <t xml:space="preserve"> 196.6</t>
  </si>
  <si>
    <t xml:space="preserve"> 200.5</t>
  </si>
  <si>
    <t xml:space="preserve"> 466.3</t>
  </si>
  <si>
    <t xml:space="preserve"> 465.6</t>
  </si>
  <si>
    <t xml:space="preserve"> 448.0</t>
  </si>
  <si>
    <t xml:space="preserve"> 444.7</t>
  </si>
  <si>
    <t xml:space="preserve"> 445.5</t>
  </si>
  <si>
    <t xml:space="preserve"> 435.0</t>
  </si>
  <si>
    <t xml:space="preserve"> 427.1</t>
  </si>
  <si>
    <t xml:space="preserve"> 157.8</t>
  </si>
  <si>
    <t xml:space="preserve"> 164.5</t>
  </si>
  <si>
    <t xml:space="preserve"> 170.0</t>
  </si>
  <si>
    <t xml:space="preserve"> 175.4</t>
  </si>
  <si>
    <t xml:space="preserve"> 177.8</t>
  </si>
  <si>
    <t xml:space="preserve"> 185.7</t>
  </si>
  <si>
    <t xml:space="preserve"> 195.6</t>
  </si>
  <si>
    <t xml:space="preserve">  69.5</t>
  </si>
  <si>
    <t xml:space="preserve">  70.1</t>
  </si>
  <si>
    <t xml:space="preserve">  73.9</t>
  </si>
  <si>
    <t xml:space="preserve">  74.2</t>
  </si>
  <si>
    <t xml:space="preserve">  75.4</t>
  </si>
  <si>
    <t xml:space="preserve">  76.4</t>
  </si>
  <si>
    <t xml:space="preserve">  73.3</t>
  </si>
  <si>
    <t>1838.6</t>
  </si>
  <si>
    <t>1843.5</t>
  </si>
  <si>
    <t>1847.5</t>
  </si>
  <si>
    <t>1850.8</t>
  </si>
  <si>
    <t>1855.3</t>
  </si>
  <si>
    <t>1860.4</t>
  </si>
  <si>
    <t>1863.3</t>
  </si>
  <si>
    <t>c All</t>
  </si>
  <si>
    <t>1877.9</t>
  </si>
  <si>
    <t>1922.8</t>
  </si>
  <si>
    <t>1930.5</t>
  </si>
  <si>
    <t>1926.1</t>
  </si>
  <si>
    <t>1941.1</t>
  </si>
  <si>
    <t>1961.7</t>
  </si>
  <si>
    <t>1987.1</t>
  </si>
  <si>
    <t xml:space="preserve"> 263.9</t>
  </si>
  <si>
    <t xml:space="preserve"> 246.9</t>
  </si>
  <si>
    <t xml:space="preserve"> 229.6</t>
  </si>
  <si>
    <t xml:space="preserve"> 222.7</t>
  </si>
  <si>
    <t xml:space="preserve"> 221.8</t>
  </si>
  <si>
    <t xml:space="preserve"> 220.6</t>
  </si>
  <si>
    <t xml:space="preserve"> 194.1</t>
  </si>
  <si>
    <t xml:space="preserve"> 415.1</t>
  </si>
  <si>
    <t xml:space="preserve"> 388.8</t>
  </si>
  <si>
    <t xml:space="preserve"> 408.7</t>
  </si>
  <si>
    <t xml:space="preserve"> 419.6</t>
  </si>
  <si>
    <t xml:space="preserve"> 408.8</t>
  </si>
  <si>
    <t xml:space="preserve"> 392.9</t>
  </si>
  <si>
    <t xml:space="preserve"> 402.8</t>
  </si>
  <si>
    <t xml:space="preserve"> 476.3</t>
  </si>
  <si>
    <t xml:space="preserve"> 477.1</t>
  </si>
  <si>
    <t xml:space="preserve"> 458.4</t>
  </si>
  <si>
    <t xml:space="preserve"> 455.0</t>
  </si>
  <si>
    <t xml:space="preserve"> 454.6</t>
  </si>
  <si>
    <t xml:space="preserve"> 445.2</t>
  </si>
  <si>
    <t xml:space="preserve"> 436.0</t>
  </si>
  <si>
    <t xml:space="preserve"> 417.8</t>
  </si>
  <si>
    <t xml:space="preserve"> 424.4</t>
  </si>
  <si>
    <t xml:space="preserve"> 431.1</t>
  </si>
  <si>
    <t xml:space="preserve"> 441.7</t>
  </si>
  <si>
    <t xml:space="preserve"> 444.3</t>
  </si>
  <si>
    <t xml:space="preserve"> 457.7</t>
  </si>
  <si>
    <t xml:space="preserve"> 467.1</t>
  </si>
  <si>
    <t xml:space="preserve"> 150.8</t>
  </si>
  <si>
    <t xml:space="preserve"> 153.2</t>
  </si>
  <si>
    <t xml:space="preserve"> 160.3</t>
  </si>
  <si>
    <t xml:space="preserve"> 161.1</t>
  </si>
  <si>
    <t xml:space="preserve"> 167.1</t>
  </si>
  <si>
    <t xml:space="preserve"> 170.6</t>
  </si>
  <si>
    <t xml:space="preserve"> 167.8</t>
  </si>
  <si>
    <t>3601.9</t>
  </si>
  <si>
    <t>3613.3</t>
  </si>
  <si>
    <t>3618.5</t>
  </si>
  <si>
    <t>3626.1</t>
  </si>
  <si>
    <t>3637.7</t>
  </si>
  <si>
    <t>3648.5</t>
  </si>
  <si>
    <t>3654.8</t>
  </si>
  <si>
    <t>period68</t>
  </si>
  <si>
    <t>period71</t>
  </si>
  <si>
    <t>period72</t>
  </si>
  <si>
    <t>period73</t>
  </si>
  <si>
    <t>period74</t>
  </si>
  <si>
    <t>period75</t>
  </si>
  <si>
    <t>period76</t>
  </si>
  <si>
    <t>Q4 14</t>
  </si>
  <si>
    <t>Q3 15</t>
  </si>
  <si>
    <t>Q4 15</t>
  </si>
  <si>
    <t>Q1 16</t>
  </si>
  <si>
    <t>Q2 16</t>
  </si>
  <si>
    <t>Q3 16</t>
  </si>
  <si>
    <t>Q4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</si>
</sst>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4" fillId="0" borderId="0" xfId="0" applyNumberFormat="1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 quotePrefix="1">
      <alignment horizontal="right" vertical="center"/>
      <protection hidden="1"/>
    </xf>
    <xf numFmtId="0" fontId="45" fillId="0" borderId="0" xfId="0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 quotePrefix="1">
      <alignment horizontal="right"/>
      <protection hidden="1"/>
    </xf>
    <xf numFmtId="0" fontId="45" fillId="0" borderId="10" xfId="0" applyNumberFormat="1" applyFont="1" applyFill="1" applyBorder="1" applyAlignment="1" applyProtection="1" quotePrefix="1">
      <alignment horizontal="righ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176" fontId="45" fillId="0" borderId="0" xfId="0" applyNumberFormat="1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49" fontId="45" fillId="0" borderId="11" xfId="0" applyNumberFormat="1" applyFont="1" applyFill="1" applyBorder="1" applyAlignment="1" applyProtection="1">
      <alignment horizontal="left" vertical="center"/>
      <protection hidden="1"/>
    </xf>
    <xf numFmtId="176" fontId="44" fillId="0" borderId="11" xfId="0" applyNumberFormat="1" applyFont="1" applyFill="1" applyBorder="1" applyAlignment="1" applyProtection="1">
      <alignment horizontal="righ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Font="1" applyFill="1" applyAlignment="1">
      <alignment horizontal="left" vertical="center"/>
    </xf>
    <xf numFmtId="49" fontId="44" fillId="0" borderId="0" xfId="0" applyNumberFormat="1" applyFont="1" applyFill="1" applyAlignment="1" applyProtection="1">
      <alignment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5" fillId="0" borderId="0" xfId="0" applyFont="1" applyFill="1" applyAlignment="1">
      <alignment vertical="center"/>
    </xf>
    <xf numFmtId="49" fontId="45" fillId="0" borderId="10" xfId="0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Alignment="1">
      <alignment horizontal="left" vertical="center"/>
    </xf>
    <xf numFmtId="0" fontId="45" fillId="0" borderId="0" xfId="0" applyFont="1" applyFill="1" applyBorder="1" applyAlignment="1" applyProtection="1">
      <alignment vertical="center"/>
      <protection hidden="1" locked="0"/>
    </xf>
    <xf numFmtId="0" fontId="46" fillId="0" borderId="0" xfId="0" applyFont="1" applyFill="1" applyAlignment="1">
      <alignment vertical="center"/>
    </xf>
    <xf numFmtId="0" fontId="44" fillId="0" borderId="0" xfId="0" applyFont="1" applyFill="1" applyAlignment="1" applyProtection="1">
      <alignment vertical="center"/>
      <protection hidden="1"/>
    </xf>
    <xf numFmtId="0" fontId="44" fillId="0" borderId="11" xfId="0" applyFont="1" applyFill="1" applyBorder="1" applyAlignment="1" applyProtection="1">
      <alignment vertical="center"/>
      <protection hidden="1"/>
    </xf>
    <xf numFmtId="0" fontId="46" fillId="0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54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25" t="s">
        <v>0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28" t="s">
        <v>2</v>
      </c>
      <c r="B3" s="28"/>
      <c r="C3" s="28"/>
      <c r="D3" s="28"/>
      <c r="E3" s="14" t="str">
        <f>IF(A54="","",A54)</f>
        <v>Q4 14</v>
      </c>
      <c r="F3" s="14" t="str">
        <f aca="true" t="shared" si="0" ref="F3:K3">IF(B54="","",B54)</f>
        <v>Q3 15</v>
      </c>
      <c r="G3" s="14" t="str">
        <f t="shared" si="0"/>
        <v>Q4 15</v>
      </c>
      <c r="H3" s="14" t="str">
        <f t="shared" si="0"/>
        <v>Q1 16</v>
      </c>
      <c r="I3" s="14" t="str">
        <f t="shared" si="0"/>
        <v>Q2 16</v>
      </c>
      <c r="J3" s="14" t="str">
        <f t="shared" si="0"/>
        <v>Q3 16</v>
      </c>
      <c r="K3" s="14" t="str">
        <f t="shared" si="0"/>
        <v>Q4 16</v>
      </c>
    </row>
    <row r="4" spans="1:11" ht="15" customHeight="1">
      <c r="A4" s="22" t="s">
        <v>3</v>
      </c>
      <c r="B4" s="22"/>
      <c r="C4" s="22"/>
      <c r="D4" s="22"/>
      <c r="E4" s="15"/>
      <c r="F4" s="15"/>
      <c r="G4" s="15"/>
      <c r="H4" s="15"/>
      <c r="I4" s="15"/>
      <c r="J4" s="16"/>
      <c r="K4" s="16"/>
    </row>
    <row r="5" spans="1:11" ht="15" customHeight="1">
      <c r="A5" s="17"/>
      <c r="B5" s="23" t="s">
        <v>4</v>
      </c>
      <c r="C5" s="24"/>
      <c r="D5" s="24"/>
      <c r="E5" s="18">
        <f>IF(C32="","",IF(ISNUMBER(VALUE(C32)),VALUE(C32),C32))</f>
        <v>1025.3</v>
      </c>
      <c r="F5" s="18">
        <f aca="true" t="shared" si="1" ref="F5:K5">IF(D32="","",IF(ISNUMBER(VALUE(D32)),VALUE(D32),D32))</f>
        <v>1052.2</v>
      </c>
      <c r="G5" s="18">
        <f t="shared" si="1"/>
        <v>1050.6</v>
      </c>
      <c r="H5" s="18">
        <f t="shared" si="1"/>
        <v>1044.8</v>
      </c>
      <c r="I5" s="18">
        <f t="shared" si="1"/>
        <v>1058.4</v>
      </c>
      <c r="J5" s="18">
        <f t="shared" si="1"/>
        <v>1068.2</v>
      </c>
      <c r="K5" s="18">
        <f t="shared" si="1"/>
        <v>1085.8</v>
      </c>
    </row>
    <row r="6" spans="1:11" ht="15" customHeight="1">
      <c r="A6" s="17"/>
      <c r="B6" s="23" t="s">
        <v>5</v>
      </c>
      <c r="C6" s="29"/>
      <c r="D6" s="29"/>
      <c r="E6" s="18">
        <f aca="true" t="shared" si="2" ref="E6:E11">IF(C33="","",IF(ISNUMBER(VALUE(C33)),VALUE(C33),C33))</f>
        <v>176.8</v>
      </c>
      <c r="F6" s="18">
        <f aca="true" t="shared" si="3" ref="F6:F11">IF(D33="","",IF(ISNUMBER(VALUE(D33)),VALUE(D33),D33))</f>
        <v>165.4</v>
      </c>
      <c r="G6" s="18">
        <f aca="true" t="shared" si="4" ref="G6:G11">IF(E33="","",IF(ISNUMBER(VALUE(E33)),VALUE(E33),E33))</f>
        <v>158.3</v>
      </c>
      <c r="H6" s="18">
        <f aca="true" t="shared" si="5" ref="H6:H11">IF(F33="","",IF(ISNUMBER(VALUE(F33)),VALUE(F33),F33))</f>
        <v>154.4</v>
      </c>
      <c r="I6" s="18">
        <f aca="true" t="shared" si="6" ref="I6:I11">IF(G33="","",IF(ISNUMBER(VALUE(G33)),VALUE(G33),G33))</f>
        <v>149.8</v>
      </c>
      <c r="J6" s="18">
        <f aca="true" t="shared" si="7" ref="J6:J11">IF(H33="","",IF(ISNUMBER(VALUE(H33)),VALUE(H33),H33))</f>
        <v>147.4</v>
      </c>
      <c r="K6" s="18">
        <f aca="true" t="shared" si="8" ref="K6:K11">IF(I33="","",IF(ISNUMBER(VALUE(I33)),VALUE(I33),I33))</f>
        <v>128.7</v>
      </c>
    </row>
    <row r="7" spans="1:11" ht="15" customHeight="1">
      <c r="A7" s="17"/>
      <c r="B7" s="23" t="s">
        <v>6</v>
      </c>
      <c r="C7" s="29"/>
      <c r="D7" s="29"/>
      <c r="E7" s="18">
        <f t="shared" si="2"/>
        <v>209.8</v>
      </c>
      <c r="F7" s="18">
        <f t="shared" si="3"/>
        <v>197.6</v>
      </c>
      <c r="G7" s="18">
        <f t="shared" si="4"/>
        <v>204.2</v>
      </c>
      <c r="H7" s="18">
        <f t="shared" si="5"/>
        <v>212.7</v>
      </c>
      <c r="I7" s="18">
        <f t="shared" si="6"/>
        <v>206.9</v>
      </c>
      <c r="J7" s="18">
        <f t="shared" si="7"/>
        <v>196.3</v>
      </c>
      <c r="K7" s="18">
        <f t="shared" si="8"/>
        <v>202.2</v>
      </c>
    </row>
    <row r="8" spans="1:11" ht="15" customHeight="1">
      <c r="A8" s="17"/>
      <c r="B8" s="23" t="s">
        <v>7</v>
      </c>
      <c r="C8" s="29"/>
      <c r="D8" s="29"/>
      <c r="E8" s="18">
        <f t="shared" si="2"/>
        <v>10</v>
      </c>
      <c r="F8" s="18">
        <f t="shared" si="3"/>
        <v>11.5</v>
      </c>
      <c r="G8" s="18">
        <f t="shared" si="4"/>
        <v>10.4</v>
      </c>
      <c r="H8" s="18">
        <f t="shared" si="5"/>
        <v>10.3</v>
      </c>
      <c r="I8" s="18">
        <f t="shared" si="6"/>
        <v>9.2</v>
      </c>
      <c r="J8" s="18">
        <f t="shared" si="7"/>
        <v>10.1</v>
      </c>
      <c r="K8" s="18">
        <f t="shared" si="8"/>
        <v>8.9</v>
      </c>
    </row>
    <row r="9" spans="1:11" ht="15" customHeight="1">
      <c r="A9" s="17"/>
      <c r="B9" s="23" t="s">
        <v>8</v>
      </c>
      <c r="C9" s="29"/>
      <c r="D9" s="29"/>
      <c r="E9" s="18">
        <f t="shared" si="2"/>
        <v>260</v>
      </c>
      <c r="F9" s="18">
        <f t="shared" si="3"/>
        <v>259.9</v>
      </c>
      <c r="G9" s="18">
        <f t="shared" si="4"/>
        <v>261.1</v>
      </c>
      <c r="H9" s="18">
        <f t="shared" si="5"/>
        <v>266.3</v>
      </c>
      <c r="I9" s="18">
        <f t="shared" si="6"/>
        <v>266.5</v>
      </c>
      <c r="J9" s="18">
        <f t="shared" si="7"/>
        <v>272</v>
      </c>
      <c r="K9" s="18">
        <f t="shared" si="8"/>
        <v>271.5</v>
      </c>
    </row>
    <row r="10" spans="1:11" ht="15" customHeight="1">
      <c r="A10" s="17"/>
      <c r="B10" s="23" t="s">
        <v>9</v>
      </c>
      <c r="C10" s="29"/>
      <c r="D10" s="29"/>
      <c r="E10" s="18">
        <f t="shared" si="2"/>
        <v>81.4</v>
      </c>
      <c r="F10" s="18">
        <f t="shared" si="3"/>
        <v>83.1</v>
      </c>
      <c r="G10" s="18">
        <f t="shared" si="4"/>
        <v>86.4</v>
      </c>
      <c r="H10" s="18">
        <f t="shared" si="5"/>
        <v>86.9</v>
      </c>
      <c r="I10" s="18">
        <f t="shared" si="6"/>
        <v>91.7</v>
      </c>
      <c r="J10" s="18">
        <f t="shared" si="7"/>
        <v>94.2</v>
      </c>
      <c r="K10" s="18">
        <f t="shared" si="8"/>
        <v>94.5</v>
      </c>
    </row>
    <row r="11" spans="1:11" s="7" customFormat="1" ht="15" customHeight="1">
      <c r="A11" s="17"/>
      <c r="B11" s="32" t="s">
        <v>10</v>
      </c>
      <c r="C11" s="31"/>
      <c r="D11" s="31"/>
      <c r="E11" s="19">
        <f t="shared" si="2"/>
        <v>1763.2</v>
      </c>
      <c r="F11" s="19">
        <f t="shared" si="3"/>
        <v>1769.7</v>
      </c>
      <c r="G11" s="19">
        <f t="shared" si="4"/>
        <v>1771</v>
      </c>
      <c r="H11" s="19">
        <f t="shared" si="5"/>
        <v>1775.4</v>
      </c>
      <c r="I11" s="19">
        <f t="shared" si="6"/>
        <v>1782.4</v>
      </c>
      <c r="J11" s="19">
        <f t="shared" si="7"/>
        <v>1788.1</v>
      </c>
      <c r="K11" s="19">
        <f t="shared" si="8"/>
        <v>1791.5</v>
      </c>
    </row>
    <row r="12" spans="1:11" ht="15" customHeight="1">
      <c r="A12" s="23"/>
      <c r="B12" s="23"/>
      <c r="C12" s="23"/>
      <c r="D12" s="23"/>
      <c r="E12" s="18"/>
      <c r="F12" s="18"/>
      <c r="G12" s="18"/>
      <c r="H12" s="18"/>
      <c r="I12" s="18"/>
      <c r="J12" s="18"/>
      <c r="K12" s="18"/>
    </row>
    <row r="13" spans="1:11" ht="15" customHeight="1">
      <c r="A13" s="22" t="s">
        <v>11</v>
      </c>
      <c r="B13" s="22"/>
      <c r="C13" s="22"/>
      <c r="D13" s="22"/>
      <c r="E13" s="15"/>
      <c r="F13" s="15"/>
      <c r="G13" s="15"/>
      <c r="H13" s="15"/>
      <c r="I13" s="15"/>
      <c r="J13" s="16"/>
      <c r="K13" s="16"/>
    </row>
    <row r="14" spans="1:11" ht="15" customHeight="1">
      <c r="A14" s="17"/>
      <c r="B14" s="23" t="s">
        <v>4</v>
      </c>
      <c r="C14" s="24"/>
      <c r="D14" s="24"/>
      <c r="E14" s="18">
        <f>IF(C39="","",IF(ISNUMBER(VALUE(C39)),VALUE(C39),C39))</f>
        <v>852.6</v>
      </c>
      <c r="F14" s="18">
        <f aca="true" t="shared" si="9" ref="F14:K14">IF(D39="","",IF(ISNUMBER(VALUE(D39)),VALUE(D39),D39))</f>
        <v>870.6</v>
      </c>
      <c r="G14" s="18">
        <f t="shared" si="9"/>
        <v>879.8</v>
      </c>
      <c r="H14" s="18">
        <f t="shared" si="9"/>
        <v>881.3</v>
      </c>
      <c r="I14" s="18">
        <f t="shared" si="9"/>
        <v>882.7</v>
      </c>
      <c r="J14" s="18">
        <f t="shared" si="9"/>
        <v>893.5</v>
      </c>
      <c r="K14" s="18">
        <f t="shared" si="9"/>
        <v>901.4</v>
      </c>
    </row>
    <row r="15" spans="1:11" ht="15" customHeight="1">
      <c r="A15" s="17"/>
      <c r="B15" s="23" t="s">
        <v>5</v>
      </c>
      <c r="C15" s="29"/>
      <c r="D15" s="29"/>
      <c r="E15" s="18">
        <f aca="true" t="shared" si="10" ref="E15:E20">IF(C40="","",IF(ISNUMBER(VALUE(C40)),VALUE(C40),C40))</f>
        <v>87.1</v>
      </c>
      <c r="F15" s="18">
        <f aca="true" t="shared" si="11" ref="F15:F20">IF(D40="","",IF(ISNUMBER(VALUE(D40)),VALUE(D40),D40))</f>
        <v>81.5</v>
      </c>
      <c r="G15" s="18">
        <f aca="true" t="shared" si="12" ref="G15:G20">IF(E40="","",IF(ISNUMBER(VALUE(E40)),VALUE(E40),E40))</f>
        <v>71.4</v>
      </c>
      <c r="H15" s="18">
        <f aca="true" t="shared" si="13" ref="H15:H20">IF(F40="","",IF(ISNUMBER(VALUE(F40)),VALUE(F40),F40))</f>
        <v>68.3</v>
      </c>
      <c r="I15" s="18">
        <f aca="true" t="shared" si="14" ref="I15:I20">IF(G40="","",IF(ISNUMBER(VALUE(G40)),VALUE(G40),G40))</f>
        <v>72</v>
      </c>
      <c r="J15" s="18">
        <f aca="true" t="shared" si="15" ref="J15:J20">IF(H40="","",IF(ISNUMBER(VALUE(H40)),VALUE(H40),H40))</f>
        <v>73.2</v>
      </c>
      <c r="K15" s="18">
        <f aca="true" t="shared" si="16" ref="K15:K20">IF(I40="","",IF(ISNUMBER(VALUE(I40)),VALUE(I40),I40))</f>
        <v>65.4</v>
      </c>
    </row>
    <row r="16" spans="1:11" ht="15" customHeight="1">
      <c r="A16" s="17"/>
      <c r="B16" s="23" t="s">
        <v>6</v>
      </c>
      <c r="C16" s="29"/>
      <c r="D16" s="29"/>
      <c r="E16" s="18">
        <f t="shared" si="10"/>
        <v>205.3</v>
      </c>
      <c r="F16" s="18">
        <f t="shared" si="11"/>
        <v>191.1</v>
      </c>
      <c r="G16" s="18">
        <f t="shared" si="12"/>
        <v>204.4</v>
      </c>
      <c r="H16" s="18">
        <f t="shared" si="13"/>
        <v>206.8</v>
      </c>
      <c r="I16" s="18">
        <f t="shared" si="14"/>
        <v>201.9</v>
      </c>
      <c r="J16" s="18">
        <f t="shared" si="15"/>
        <v>196.6</v>
      </c>
      <c r="K16" s="18">
        <f t="shared" si="16"/>
        <v>200.5</v>
      </c>
    </row>
    <row r="17" spans="1:11" ht="15" customHeight="1">
      <c r="A17" s="17"/>
      <c r="B17" s="23" t="s">
        <v>7</v>
      </c>
      <c r="C17" s="29"/>
      <c r="D17" s="29"/>
      <c r="E17" s="18">
        <f t="shared" si="10"/>
        <v>466.3</v>
      </c>
      <c r="F17" s="18">
        <f t="shared" si="11"/>
        <v>465.6</v>
      </c>
      <c r="G17" s="18">
        <f t="shared" si="12"/>
        <v>448</v>
      </c>
      <c r="H17" s="18">
        <f t="shared" si="13"/>
        <v>444.7</v>
      </c>
      <c r="I17" s="18">
        <f t="shared" si="14"/>
        <v>445.5</v>
      </c>
      <c r="J17" s="18">
        <f t="shared" si="15"/>
        <v>435</v>
      </c>
      <c r="K17" s="18">
        <f t="shared" si="16"/>
        <v>427.1</v>
      </c>
    </row>
    <row r="18" spans="1:11" ht="15" customHeight="1">
      <c r="A18" s="17"/>
      <c r="B18" s="23" t="s">
        <v>8</v>
      </c>
      <c r="C18" s="29"/>
      <c r="D18" s="29"/>
      <c r="E18" s="18">
        <f t="shared" si="10"/>
        <v>157.8</v>
      </c>
      <c r="F18" s="18">
        <f t="shared" si="11"/>
        <v>164.5</v>
      </c>
      <c r="G18" s="18">
        <f t="shared" si="12"/>
        <v>170</v>
      </c>
      <c r="H18" s="18">
        <f t="shared" si="13"/>
        <v>175.4</v>
      </c>
      <c r="I18" s="18">
        <f t="shared" si="14"/>
        <v>177.8</v>
      </c>
      <c r="J18" s="18">
        <f t="shared" si="15"/>
        <v>185.7</v>
      </c>
      <c r="K18" s="18">
        <f t="shared" si="16"/>
        <v>195.6</v>
      </c>
    </row>
    <row r="19" spans="1:11" ht="15" customHeight="1">
      <c r="A19" s="17"/>
      <c r="B19" s="23" t="s">
        <v>9</v>
      </c>
      <c r="C19" s="29"/>
      <c r="D19" s="29"/>
      <c r="E19" s="18">
        <f t="shared" si="10"/>
        <v>69.5</v>
      </c>
      <c r="F19" s="18">
        <f t="shared" si="11"/>
        <v>70.1</v>
      </c>
      <c r="G19" s="18">
        <f t="shared" si="12"/>
        <v>73.9</v>
      </c>
      <c r="H19" s="18">
        <f t="shared" si="13"/>
        <v>74.2</v>
      </c>
      <c r="I19" s="18">
        <f t="shared" si="14"/>
        <v>75.4</v>
      </c>
      <c r="J19" s="18">
        <f t="shared" si="15"/>
        <v>76.4</v>
      </c>
      <c r="K19" s="18">
        <f t="shared" si="16"/>
        <v>73.3</v>
      </c>
    </row>
    <row r="20" spans="1:11" s="7" customFormat="1" ht="15" customHeight="1">
      <c r="A20" s="17"/>
      <c r="B20" s="32" t="s">
        <v>12</v>
      </c>
      <c r="C20" s="31"/>
      <c r="D20" s="31"/>
      <c r="E20" s="19">
        <f t="shared" si="10"/>
        <v>1838.6</v>
      </c>
      <c r="F20" s="19">
        <f t="shared" si="11"/>
        <v>1843.5</v>
      </c>
      <c r="G20" s="19">
        <f t="shared" si="12"/>
        <v>1847.5</v>
      </c>
      <c r="H20" s="19">
        <f t="shared" si="13"/>
        <v>1850.8</v>
      </c>
      <c r="I20" s="19">
        <f t="shared" si="14"/>
        <v>1855.3</v>
      </c>
      <c r="J20" s="19">
        <f t="shared" si="15"/>
        <v>1860.4</v>
      </c>
      <c r="K20" s="19">
        <f t="shared" si="16"/>
        <v>1863.3</v>
      </c>
    </row>
    <row r="21" spans="1:11" ht="15" customHeight="1">
      <c r="A21" s="17"/>
      <c r="B21" s="17"/>
      <c r="C21" s="17"/>
      <c r="D21" s="17"/>
      <c r="E21" s="18"/>
      <c r="F21" s="18"/>
      <c r="G21" s="18"/>
      <c r="H21" s="18"/>
      <c r="I21" s="18"/>
      <c r="J21" s="18"/>
      <c r="K21" s="18"/>
    </row>
    <row r="22" spans="1:11" ht="15" customHeight="1">
      <c r="A22" s="22" t="s">
        <v>13</v>
      </c>
      <c r="B22" s="22"/>
      <c r="C22" s="22"/>
      <c r="D22" s="22"/>
      <c r="E22" s="15"/>
      <c r="F22" s="15"/>
      <c r="G22" s="15"/>
      <c r="H22" s="15"/>
      <c r="I22" s="15"/>
      <c r="J22" s="16"/>
      <c r="K22" s="16"/>
    </row>
    <row r="23" spans="1:11" ht="15" customHeight="1">
      <c r="A23" s="17"/>
      <c r="B23" s="23" t="s">
        <v>4</v>
      </c>
      <c r="C23" s="24"/>
      <c r="D23" s="24"/>
      <c r="E23" s="18">
        <f>IF(C46="","",IF(ISNUMBER(VALUE(C46)),VALUE(C46),C46))</f>
        <v>1877.9</v>
      </c>
      <c r="F23" s="18">
        <f aca="true" t="shared" si="17" ref="F23:K23">IF(D46="","",IF(ISNUMBER(VALUE(D46)),VALUE(D46),D46))</f>
        <v>1922.8</v>
      </c>
      <c r="G23" s="18">
        <f t="shared" si="17"/>
        <v>1930.5</v>
      </c>
      <c r="H23" s="18">
        <f t="shared" si="17"/>
        <v>1926.1</v>
      </c>
      <c r="I23" s="18">
        <f t="shared" si="17"/>
        <v>1941.1</v>
      </c>
      <c r="J23" s="18">
        <f t="shared" si="17"/>
        <v>1961.7</v>
      </c>
      <c r="K23" s="18">
        <f t="shared" si="17"/>
        <v>1987.1</v>
      </c>
    </row>
    <row r="24" spans="1:11" ht="15" customHeight="1">
      <c r="A24" s="17"/>
      <c r="B24" s="23" t="s">
        <v>5</v>
      </c>
      <c r="C24" s="29"/>
      <c r="D24" s="29"/>
      <c r="E24" s="18">
        <f aca="true" t="shared" si="18" ref="E24:E29">IF(C47="","",IF(ISNUMBER(VALUE(C47)),VALUE(C47),C47))</f>
        <v>263.9</v>
      </c>
      <c r="F24" s="18">
        <f aca="true" t="shared" si="19" ref="F24:F29">IF(D47="","",IF(ISNUMBER(VALUE(D47)),VALUE(D47),D47))</f>
        <v>246.9</v>
      </c>
      <c r="G24" s="18">
        <f aca="true" t="shared" si="20" ref="G24:G29">IF(E47="","",IF(ISNUMBER(VALUE(E47)),VALUE(E47),E47))</f>
        <v>229.6</v>
      </c>
      <c r="H24" s="18">
        <f aca="true" t="shared" si="21" ref="H24:H29">IF(F47="","",IF(ISNUMBER(VALUE(F47)),VALUE(F47),F47))</f>
        <v>222.7</v>
      </c>
      <c r="I24" s="18">
        <f aca="true" t="shared" si="22" ref="I24:I29">IF(G47="","",IF(ISNUMBER(VALUE(G47)),VALUE(G47),G47))</f>
        <v>221.8</v>
      </c>
      <c r="J24" s="18">
        <f aca="true" t="shared" si="23" ref="J24:J29">IF(H47="","",IF(ISNUMBER(VALUE(H47)),VALUE(H47),H47))</f>
        <v>220.6</v>
      </c>
      <c r="K24" s="18">
        <f aca="true" t="shared" si="24" ref="K24:K29">IF(I47="","",IF(ISNUMBER(VALUE(I47)),VALUE(I47),I47))</f>
        <v>194.1</v>
      </c>
    </row>
    <row r="25" spans="1:11" ht="15" customHeight="1">
      <c r="A25" s="17"/>
      <c r="B25" s="23" t="s">
        <v>6</v>
      </c>
      <c r="C25" s="29"/>
      <c r="D25" s="29"/>
      <c r="E25" s="18">
        <f t="shared" si="18"/>
        <v>415.1</v>
      </c>
      <c r="F25" s="18">
        <f t="shared" si="19"/>
        <v>388.8</v>
      </c>
      <c r="G25" s="18">
        <f t="shared" si="20"/>
        <v>408.7</v>
      </c>
      <c r="H25" s="18">
        <f t="shared" si="21"/>
        <v>419.6</v>
      </c>
      <c r="I25" s="18">
        <f t="shared" si="22"/>
        <v>408.8</v>
      </c>
      <c r="J25" s="18">
        <f t="shared" si="23"/>
        <v>392.9</v>
      </c>
      <c r="K25" s="18">
        <f t="shared" si="24"/>
        <v>402.8</v>
      </c>
    </row>
    <row r="26" spans="1:11" ht="15" customHeight="1">
      <c r="A26" s="17"/>
      <c r="B26" s="23" t="s">
        <v>7</v>
      </c>
      <c r="C26" s="29"/>
      <c r="D26" s="29"/>
      <c r="E26" s="18">
        <f t="shared" si="18"/>
        <v>476.3</v>
      </c>
      <c r="F26" s="18">
        <f t="shared" si="19"/>
        <v>477.1</v>
      </c>
      <c r="G26" s="18">
        <f t="shared" si="20"/>
        <v>458.4</v>
      </c>
      <c r="H26" s="18">
        <f t="shared" si="21"/>
        <v>455</v>
      </c>
      <c r="I26" s="18">
        <f t="shared" si="22"/>
        <v>454.6</v>
      </c>
      <c r="J26" s="18">
        <f t="shared" si="23"/>
        <v>445.2</v>
      </c>
      <c r="K26" s="18">
        <f t="shared" si="24"/>
        <v>436</v>
      </c>
    </row>
    <row r="27" spans="1:11" ht="15" customHeight="1">
      <c r="A27" s="17"/>
      <c r="B27" s="23" t="s">
        <v>8</v>
      </c>
      <c r="C27" s="29"/>
      <c r="D27" s="29"/>
      <c r="E27" s="18">
        <f t="shared" si="18"/>
        <v>417.8</v>
      </c>
      <c r="F27" s="18">
        <f t="shared" si="19"/>
        <v>424.4</v>
      </c>
      <c r="G27" s="18">
        <f t="shared" si="20"/>
        <v>431.1</v>
      </c>
      <c r="H27" s="18">
        <f t="shared" si="21"/>
        <v>441.7</v>
      </c>
      <c r="I27" s="18">
        <f t="shared" si="22"/>
        <v>444.3</v>
      </c>
      <c r="J27" s="18">
        <f t="shared" si="23"/>
        <v>457.7</v>
      </c>
      <c r="K27" s="18">
        <f t="shared" si="24"/>
        <v>467.1</v>
      </c>
    </row>
    <row r="28" spans="1:11" ht="15" customHeight="1">
      <c r="A28" s="17"/>
      <c r="B28" s="23" t="s">
        <v>9</v>
      </c>
      <c r="C28" s="29"/>
      <c r="D28" s="29"/>
      <c r="E28" s="18">
        <f t="shared" si="18"/>
        <v>150.8</v>
      </c>
      <c r="F28" s="18">
        <f t="shared" si="19"/>
        <v>153.2</v>
      </c>
      <c r="G28" s="18">
        <f t="shared" si="20"/>
        <v>160.3</v>
      </c>
      <c r="H28" s="18">
        <f t="shared" si="21"/>
        <v>161.1</v>
      </c>
      <c r="I28" s="18">
        <f t="shared" si="22"/>
        <v>167.1</v>
      </c>
      <c r="J28" s="18">
        <f t="shared" si="23"/>
        <v>170.6</v>
      </c>
      <c r="K28" s="18">
        <f t="shared" si="24"/>
        <v>167.8</v>
      </c>
    </row>
    <row r="29" spans="1:11" s="7" customFormat="1" ht="15" customHeight="1">
      <c r="A29" s="20"/>
      <c r="B29" s="33" t="s">
        <v>14</v>
      </c>
      <c r="C29" s="34"/>
      <c r="D29" s="34"/>
      <c r="E29" s="21">
        <f t="shared" si="18"/>
        <v>3601.9</v>
      </c>
      <c r="F29" s="21">
        <f t="shared" si="19"/>
        <v>3613.3</v>
      </c>
      <c r="G29" s="21">
        <f t="shared" si="20"/>
        <v>3618.5</v>
      </c>
      <c r="H29" s="21">
        <f t="shared" si="21"/>
        <v>3626.1</v>
      </c>
      <c r="I29" s="21">
        <f t="shared" si="22"/>
        <v>3637.7</v>
      </c>
      <c r="J29" s="21">
        <f t="shared" si="23"/>
        <v>3648.5</v>
      </c>
      <c r="K29" s="21">
        <f t="shared" si="24"/>
        <v>3654.8</v>
      </c>
    </row>
    <row r="30" spans="1:11" ht="15" customHeight="1">
      <c r="A30" s="30" t="s">
        <v>15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9" ht="12.75" hidden="1">
      <c r="A31" s="5" t="s">
        <v>16</v>
      </c>
      <c r="B31" s="5" t="s">
        <v>17</v>
      </c>
      <c r="C31" s="5" t="s">
        <v>18</v>
      </c>
      <c r="D31" s="5" t="s">
        <v>19</v>
      </c>
      <c r="E31" s="5" t="s">
        <v>20</v>
      </c>
      <c r="F31" s="5" t="s">
        <v>21</v>
      </c>
      <c r="G31" s="5" t="s">
        <v>22</v>
      </c>
      <c r="H31" s="5" t="s">
        <v>23</v>
      </c>
      <c r="I31" s="5" t="s">
        <v>24</v>
      </c>
    </row>
    <row r="32" spans="1:9" ht="12.75" hidden="1">
      <c r="A32" s="5" t="s">
        <v>25</v>
      </c>
      <c r="B32" s="5" t="s">
        <v>26</v>
      </c>
      <c r="C32" s="5" t="s">
        <v>27</v>
      </c>
      <c r="D32" s="5" t="s">
        <v>28</v>
      </c>
      <c r="E32" s="5" t="s">
        <v>29</v>
      </c>
      <c r="F32" s="5" t="s">
        <v>30</v>
      </c>
      <c r="G32" s="5" t="s">
        <v>31</v>
      </c>
      <c r="H32" s="5" t="s">
        <v>32</v>
      </c>
      <c r="I32" s="5" t="s">
        <v>33</v>
      </c>
    </row>
    <row r="33" spans="1:9" ht="12.75" hidden="1">
      <c r="A33" s="5" t="s">
        <v>25</v>
      </c>
      <c r="B33" s="5" t="s">
        <v>34</v>
      </c>
      <c r="C33" s="5" t="s">
        <v>35</v>
      </c>
      <c r="D33" s="5" t="s">
        <v>36</v>
      </c>
      <c r="E33" s="5" t="s">
        <v>37</v>
      </c>
      <c r="F33" s="5" t="s">
        <v>38</v>
      </c>
      <c r="G33" s="5" t="s">
        <v>39</v>
      </c>
      <c r="H33" s="5" t="s">
        <v>40</v>
      </c>
      <c r="I33" s="5" t="s">
        <v>41</v>
      </c>
    </row>
    <row r="34" spans="1:9" ht="12.75" hidden="1">
      <c r="A34" s="5" t="s">
        <v>25</v>
      </c>
      <c r="B34" s="5" t="s">
        <v>42</v>
      </c>
      <c r="C34" s="5" t="s">
        <v>43</v>
      </c>
      <c r="D34" s="5" t="s">
        <v>44</v>
      </c>
      <c r="E34" s="5" t="s">
        <v>45</v>
      </c>
      <c r="F34" s="5" t="s">
        <v>46</v>
      </c>
      <c r="G34" s="5" t="s">
        <v>47</v>
      </c>
      <c r="H34" s="5" t="s">
        <v>48</v>
      </c>
      <c r="I34" s="5" t="s">
        <v>49</v>
      </c>
    </row>
    <row r="35" spans="1:9" ht="12.75" hidden="1">
      <c r="A35" s="5" t="s">
        <v>25</v>
      </c>
      <c r="B35" s="5" t="s">
        <v>50</v>
      </c>
      <c r="C35" s="5" t="s">
        <v>51</v>
      </c>
      <c r="D35" s="5" t="s">
        <v>52</v>
      </c>
      <c r="E35" s="5" t="s">
        <v>53</v>
      </c>
      <c r="F35" s="5" t="s">
        <v>54</v>
      </c>
      <c r="G35" s="5" t="s">
        <v>55</v>
      </c>
      <c r="H35" s="5" t="s">
        <v>56</v>
      </c>
      <c r="I35" s="5" t="s">
        <v>57</v>
      </c>
    </row>
    <row r="36" spans="1:9" ht="12.75" hidden="1">
      <c r="A36" s="5" t="s">
        <v>25</v>
      </c>
      <c r="B36" s="5" t="s">
        <v>58</v>
      </c>
      <c r="C36" s="5" t="s">
        <v>59</v>
      </c>
      <c r="D36" s="5" t="s">
        <v>60</v>
      </c>
      <c r="E36" s="5" t="s">
        <v>61</v>
      </c>
      <c r="F36" s="5" t="s">
        <v>62</v>
      </c>
      <c r="G36" s="5" t="s">
        <v>63</v>
      </c>
      <c r="H36" s="5" t="s">
        <v>64</v>
      </c>
      <c r="I36" s="5" t="s">
        <v>65</v>
      </c>
    </row>
    <row r="37" spans="1:9" ht="12.75" hidden="1">
      <c r="A37" s="5" t="s">
        <v>25</v>
      </c>
      <c r="B37" s="5" t="s">
        <v>66</v>
      </c>
      <c r="C37" s="5" t="s">
        <v>67</v>
      </c>
      <c r="D37" s="5" t="s">
        <v>68</v>
      </c>
      <c r="E37" s="5" t="s">
        <v>69</v>
      </c>
      <c r="F37" s="5" t="s">
        <v>70</v>
      </c>
      <c r="G37" s="5" t="s">
        <v>71</v>
      </c>
      <c r="H37" s="5" t="s">
        <v>72</v>
      </c>
      <c r="I37" s="5" t="s">
        <v>73</v>
      </c>
    </row>
    <row r="38" spans="1:9" ht="12.75" hidden="1">
      <c r="A38" s="5" t="s">
        <v>25</v>
      </c>
      <c r="B38" s="5" t="s">
        <v>74</v>
      </c>
      <c r="C38" s="5" t="s">
        <v>75</v>
      </c>
      <c r="D38" s="5" t="s">
        <v>76</v>
      </c>
      <c r="E38" s="5" t="s">
        <v>77</v>
      </c>
      <c r="F38" s="5" t="s">
        <v>78</v>
      </c>
      <c r="G38" s="5" t="s">
        <v>79</v>
      </c>
      <c r="H38" s="5" t="s">
        <v>80</v>
      </c>
      <c r="I38" s="5" t="s">
        <v>81</v>
      </c>
    </row>
    <row r="39" spans="1:9" ht="12.75" hidden="1">
      <c r="A39" s="5" t="s">
        <v>82</v>
      </c>
      <c r="B39" s="5" t="s">
        <v>26</v>
      </c>
      <c r="C39" s="5" t="s">
        <v>83</v>
      </c>
      <c r="D39" s="5" t="s">
        <v>84</v>
      </c>
      <c r="E39" s="5" t="s">
        <v>85</v>
      </c>
      <c r="F39" s="5" t="s">
        <v>86</v>
      </c>
      <c r="G39" s="5" t="s">
        <v>87</v>
      </c>
      <c r="H39" s="5" t="s">
        <v>88</v>
      </c>
      <c r="I39" s="5" t="s">
        <v>89</v>
      </c>
    </row>
    <row r="40" spans="1:9" ht="12.75" hidden="1">
      <c r="A40" s="5" t="s">
        <v>82</v>
      </c>
      <c r="B40" s="5" t="s">
        <v>34</v>
      </c>
      <c r="C40" s="5" t="s">
        <v>90</v>
      </c>
      <c r="D40" s="5" t="s">
        <v>91</v>
      </c>
      <c r="E40" s="5" t="s">
        <v>92</v>
      </c>
      <c r="F40" s="5" t="s">
        <v>93</v>
      </c>
      <c r="G40" s="5" t="s">
        <v>94</v>
      </c>
      <c r="H40" s="5" t="s">
        <v>95</v>
      </c>
      <c r="I40" s="5" t="s">
        <v>96</v>
      </c>
    </row>
    <row r="41" spans="1:9" ht="12.75" hidden="1">
      <c r="A41" s="5" t="s">
        <v>82</v>
      </c>
      <c r="B41" s="5" t="s">
        <v>42</v>
      </c>
      <c r="C41" s="5" t="s">
        <v>97</v>
      </c>
      <c r="D41" s="5" t="s">
        <v>98</v>
      </c>
      <c r="E41" s="5" t="s">
        <v>99</v>
      </c>
      <c r="F41" s="5" t="s">
        <v>100</v>
      </c>
      <c r="G41" s="5" t="s">
        <v>101</v>
      </c>
      <c r="H41" s="5" t="s">
        <v>102</v>
      </c>
      <c r="I41" s="5" t="s">
        <v>103</v>
      </c>
    </row>
    <row r="42" spans="1:9" ht="12.75" hidden="1">
      <c r="A42" s="5" t="s">
        <v>82</v>
      </c>
      <c r="B42" s="5" t="s">
        <v>50</v>
      </c>
      <c r="C42" s="5" t="s">
        <v>104</v>
      </c>
      <c r="D42" s="5" t="s">
        <v>105</v>
      </c>
      <c r="E42" s="5" t="s">
        <v>106</v>
      </c>
      <c r="F42" s="5" t="s">
        <v>107</v>
      </c>
      <c r="G42" s="5" t="s">
        <v>108</v>
      </c>
      <c r="H42" s="5" t="s">
        <v>109</v>
      </c>
      <c r="I42" s="5" t="s">
        <v>110</v>
      </c>
    </row>
    <row r="43" spans="1:9" ht="12.75" hidden="1">
      <c r="A43" s="5" t="s">
        <v>82</v>
      </c>
      <c r="B43" s="5" t="s">
        <v>58</v>
      </c>
      <c r="C43" s="5" t="s">
        <v>111</v>
      </c>
      <c r="D43" s="5" t="s">
        <v>112</v>
      </c>
      <c r="E43" s="5" t="s">
        <v>113</v>
      </c>
      <c r="F43" s="5" t="s">
        <v>114</v>
      </c>
      <c r="G43" s="5" t="s">
        <v>115</v>
      </c>
      <c r="H43" s="5" t="s">
        <v>116</v>
      </c>
      <c r="I43" s="5" t="s">
        <v>117</v>
      </c>
    </row>
    <row r="44" spans="1:9" ht="12.75" hidden="1">
      <c r="A44" s="5" t="s">
        <v>82</v>
      </c>
      <c r="B44" s="5" t="s">
        <v>66</v>
      </c>
      <c r="C44" s="5" t="s">
        <v>118</v>
      </c>
      <c r="D44" s="5" t="s">
        <v>119</v>
      </c>
      <c r="E44" s="5" t="s">
        <v>120</v>
      </c>
      <c r="F44" s="5" t="s">
        <v>121</v>
      </c>
      <c r="G44" s="5" t="s">
        <v>122</v>
      </c>
      <c r="H44" s="5" t="s">
        <v>123</v>
      </c>
      <c r="I44" s="5" t="s">
        <v>124</v>
      </c>
    </row>
    <row r="45" spans="1:9" ht="12.75" hidden="1">
      <c r="A45" s="5" t="s">
        <v>82</v>
      </c>
      <c r="B45" s="5" t="s">
        <v>74</v>
      </c>
      <c r="C45" s="5" t="s">
        <v>125</v>
      </c>
      <c r="D45" s="5" t="s">
        <v>126</v>
      </c>
      <c r="E45" s="5" t="s">
        <v>127</v>
      </c>
      <c r="F45" s="5" t="s">
        <v>128</v>
      </c>
      <c r="G45" s="5" t="s">
        <v>129</v>
      </c>
      <c r="H45" s="5" t="s">
        <v>130</v>
      </c>
      <c r="I45" s="5" t="s">
        <v>131</v>
      </c>
    </row>
    <row r="46" spans="1:9" ht="12.75" hidden="1">
      <c r="A46" s="5" t="s">
        <v>132</v>
      </c>
      <c r="B46" s="5" t="s">
        <v>26</v>
      </c>
      <c r="C46" s="5" t="s">
        <v>133</v>
      </c>
      <c r="D46" s="5" t="s">
        <v>134</v>
      </c>
      <c r="E46" s="5" t="s">
        <v>135</v>
      </c>
      <c r="F46" s="5" t="s">
        <v>136</v>
      </c>
      <c r="G46" s="5" t="s">
        <v>137</v>
      </c>
      <c r="H46" s="5" t="s">
        <v>138</v>
      </c>
      <c r="I46" s="5" t="s">
        <v>139</v>
      </c>
    </row>
    <row r="47" spans="1:9" ht="12.75" hidden="1">
      <c r="A47" s="5" t="s">
        <v>132</v>
      </c>
      <c r="B47" s="5" t="s">
        <v>34</v>
      </c>
      <c r="C47" s="5" t="s">
        <v>140</v>
      </c>
      <c r="D47" s="5" t="s">
        <v>141</v>
      </c>
      <c r="E47" s="5" t="s">
        <v>142</v>
      </c>
      <c r="F47" s="5" t="s">
        <v>143</v>
      </c>
      <c r="G47" s="5" t="s">
        <v>144</v>
      </c>
      <c r="H47" s="5" t="s">
        <v>145</v>
      </c>
      <c r="I47" s="5" t="s">
        <v>146</v>
      </c>
    </row>
    <row r="48" spans="1:9" ht="12.75" hidden="1">
      <c r="A48" s="5" t="s">
        <v>132</v>
      </c>
      <c r="B48" s="5" t="s">
        <v>42</v>
      </c>
      <c r="C48" s="5" t="s">
        <v>147</v>
      </c>
      <c r="D48" s="5" t="s">
        <v>148</v>
      </c>
      <c r="E48" s="5" t="s">
        <v>149</v>
      </c>
      <c r="F48" s="5" t="s">
        <v>150</v>
      </c>
      <c r="G48" s="5" t="s">
        <v>151</v>
      </c>
      <c r="H48" s="5" t="s">
        <v>152</v>
      </c>
      <c r="I48" s="5" t="s">
        <v>153</v>
      </c>
    </row>
    <row r="49" spans="1:9" ht="12.75" hidden="1">
      <c r="A49" s="5" t="s">
        <v>132</v>
      </c>
      <c r="B49" s="5" t="s">
        <v>50</v>
      </c>
      <c r="C49" s="5" t="s">
        <v>154</v>
      </c>
      <c r="D49" s="5" t="s">
        <v>155</v>
      </c>
      <c r="E49" s="5" t="s">
        <v>156</v>
      </c>
      <c r="F49" s="5" t="s">
        <v>157</v>
      </c>
      <c r="G49" s="5" t="s">
        <v>158</v>
      </c>
      <c r="H49" s="5" t="s">
        <v>159</v>
      </c>
      <c r="I49" s="5" t="s">
        <v>160</v>
      </c>
    </row>
    <row r="50" spans="1:9" ht="12.75" hidden="1">
      <c r="A50" s="5" t="s">
        <v>132</v>
      </c>
      <c r="B50" s="5" t="s">
        <v>58</v>
      </c>
      <c r="C50" s="5" t="s">
        <v>161</v>
      </c>
      <c r="D50" s="5" t="s">
        <v>162</v>
      </c>
      <c r="E50" s="5" t="s">
        <v>163</v>
      </c>
      <c r="F50" s="5" t="s">
        <v>164</v>
      </c>
      <c r="G50" s="5" t="s">
        <v>165</v>
      </c>
      <c r="H50" s="5" t="s">
        <v>166</v>
      </c>
      <c r="I50" s="5" t="s">
        <v>167</v>
      </c>
    </row>
    <row r="51" spans="1:9" ht="12.75" hidden="1">
      <c r="A51" s="5" t="s">
        <v>132</v>
      </c>
      <c r="B51" s="5" t="s">
        <v>66</v>
      </c>
      <c r="C51" s="5" t="s">
        <v>168</v>
      </c>
      <c r="D51" s="5" t="s">
        <v>169</v>
      </c>
      <c r="E51" s="5" t="s">
        <v>170</v>
      </c>
      <c r="F51" s="5" t="s">
        <v>171</v>
      </c>
      <c r="G51" s="5" t="s">
        <v>172</v>
      </c>
      <c r="H51" s="5" t="s">
        <v>173</v>
      </c>
      <c r="I51" s="5" t="s">
        <v>174</v>
      </c>
    </row>
    <row r="52" spans="1:9" ht="12.75" hidden="1">
      <c r="A52" s="5" t="s">
        <v>132</v>
      </c>
      <c r="B52" s="5" t="s">
        <v>74</v>
      </c>
      <c r="C52" s="5" t="s">
        <v>175</v>
      </c>
      <c r="D52" s="5" t="s">
        <v>176</v>
      </c>
      <c r="E52" s="5" t="s">
        <v>177</v>
      </c>
      <c r="F52" s="5" t="s">
        <v>178</v>
      </c>
      <c r="G52" s="5" t="s">
        <v>179</v>
      </c>
      <c r="H52" s="5" t="s">
        <v>180</v>
      </c>
      <c r="I52" s="5" t="s">
        <v>181</v>
      </c>
    </row>
    <row r="53" spans="1:7" ht="12.75" hidden="1">
      <c r="A53" s="8" t="s">
        <v>182</v>
      </c>
      <c r="B53" s="8" t="s">
        <v>183</v>
      </c>
      <c r="C53" s="8" t="s">
        <v>184</v>
      </c>
      <c r="D53" s="8" t="s">
        <v>185</v>
      </c>
      <c r="E53" s="8" t="s">
        <v>186</v>
      </c>
      <c r="F53" s="8" t="s">
        <v>187</v>
      </c>
      <c r="G53" s="8" t="s">
        <v>188</v>
      </c>
    </row>
    <row r="54" spans="1:7" ht="12.75" hidden="1">
      <c r="A54" s="8" t="s">
        <v>189</v>
      </c>
      <c r="B54" s="8" t="s">
        <v>190</v>
      </c>
      <c r="C54" s="8" t="s">
        <v>191</v>
      </c>
      <c r="D54" s="8" t="s">
        <v>192</v>
      </c>
      <c r="E54" s="8" t="s">
        <v>193</v>
      </c>
      <c r="F54" s="8" t="s">
        <v>194</v>
      </c>
      <c r="G54" s="8" t="s">
        <v>195</v>
      </c>
    </row>
  </sheetData>
  <sheetProtection password="DB4A" sheet="1"/>
  <mergeCells count="28">
    <mergeCell ref="B28:D28"/>
    <mergeCell ref="B29:D29"/>
    <mergeCell ref="B18:D18"/>
    <mergeCell ref="B19:D19"/>
    <mergeCell ref="B20:D20"/>
    <mergeCell ref="B23:D23"/>
    <mergeCell ref="B24:D24"/>
    <mergeCell ref="B25:D25"/>
    <mergeCell ref="A30:K30"/>
    <mergeCell ref="B6:D6"/>
    <mergeCell ref="B7:D7"/>
    <mergeCell ref="B8:D8"/>
    <mergeCell ref="B9:D9"/>
    <mergeCell ref="B10:D10"/>
    <mergeCell ref="B11:D11"/>
    <mergeCell ref="B14:D14"/>
    <mergeCell ref="B26:D26"/>
    <mergeCell ref="B27:D27"/>
    <mergeCell ref="A4:D4"/>
    <mergeCell ref="A12:D12"/>
    <mergeCell ref="A13:D13"/>
    <mergeCell ref="A22:D22"/>
    <mergeCell ref="B5:D5"/>
    <mergeCell ref="A1:K1"/>
    <mergeCell ref="A3:D3"/>
    <mergeCell ref="B15:D15"/>
    <mergeCell ref="B16:D16"/>
    <mergeCell ref="B17:D17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2017-02-15T12:24:36Z</dcterms:modified>
  <cp:category/>
  <cp:version/>
  <cp:contentType/>
  <cp:contentStatus/>
</cp:coreProperties>
</file>