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5Q02TBL1" sheetId="1" r:id="rId1"/>
  </sheets>
  <definedNames>
    <definedName name="_xlnm.Print_Area" localSheetId="0">'QNHS2015Q02TBL1'!$A$1:$K$64</definedName>
    <definedName name="tab1Data">'QNHS2015Q02TBL1'!$A$63:$I$114</definedName>
    <definedName name="tab1TableHeaders">'QNHS2015Q02TBL1'!$A$115:$G$116</definedName>
  </definedNames>
  <calcPr fullCalcOnLoad="1"/>
</workbook>
</file>

<file path=xl/sharedStrings.xml><?xml version="1.0" encoding="utf-8"?>
<sst xmlns="http://schemas.openxmlformats.org/spreadsheetml/2006/main" count="544" uniqueCount="408">
  <si>
    <t>Table 1 Persons aged 15 years and over classified by sex and ILO Economic Status</t>
  </si>
  <si>
    <t>'000</t>
  </si>
  <si>
    <t>ILO Economic Status</t>
  </si>
  <si>
    <t>Males</t>
  </si>
  <si>
    <t>In labour force</t>
  </si>
  <si>
    <t>In employment</t>
  </si>
  <si>
    <t>full-time</t>
  </si>
  <si>
    <t>part-time</t>
  </si>
  <si>
    <t>of which:</t>
  </si>
  <si>
    <t>part-time, not underemployed</t>
  </si>
  <si>
    <t>part-time, underemployed</t>
  </si>
  <si>
    <t>Unemployed</t>
  </si>
  <si>
    <t>seeking full-time work/future job-starter</t>
  </si>
  <si>
    <t>seeking part-time work</t>
  </si>
  <si>
    <t>seeking work as self-employed</t>
  </si>
  <si>
    <t>Not in labour force</t>
  </si>
  <si>
    <t>Potential additional labour force</t>
  </si>
  <si>
    <t>Others</t>
  </si>
  <si>
    <t>Total males aged 15 or over</t>
  </si>
  <si>
    <t>Unemployment rate % (Persons aged 15-74)</t>
  </si>
  <si>
    <t>Participation rate %</t>
  </si>
  <si>
    <t>Females</t>
  </si>
  <si>
    <t>Total females aged 15 or over</t>
  </si>
  <si>
    <t>All persons</t>
  </si>
  <si>
    <t>Total persons aged 15 or over</t>
  </si>
  <si>
    <t>Male</t>
  </si>
  <si>
    <t>Female</t>
  </si>
  <si>
    <t>Total persons</t>
  </si>
  <si>
    <t>See Background Notes for further information regarding minor modifications to calculation of unemployment rate</t>
  </si>
  <si>
    <t>classification1</t>
  </si>
  <si>
    <t>classification2</t>
  </si>
  <si>
    <t>SumPersons2013Q2Char</t>
  </si>
  <si>
    <t>SumPersons2014Q1Char</t>
  </si>
  <si>
    <t>SumPersons2014Q2Char</t>
  </si>
  <si>
    <t>SumPersons2014Q3Char</t>
  </si>
  <si>
    <t>SumPersons2014Q4Char</t>
  </si>
  <si>
    <t>SumPersons2015Q1Char</t>
  </si>
  <si>
    <t>SumPersons2015Q2Char</t>
  </si>
  <si>
    <t>a Male</t>
  </si>
  <si>
    <t>a. Labour force</t>
  </si>
  <si>
    <t>1195.2</t>
  </si>
  <si>
    <t>1187.8</t>
  </si>
  <si>
    <t>1192.0</t>
  </si>
  <si>
    <t>1198.8</t>
  </si>
  <si>
    <t>1188.6</t>
  </si>
  <si>
    <t>1185.1</t>
  </si>
  <si>
    <t>1196.5</t>
  </si>
  <si>
    <t>b. In employment</t>
  </si>
  <si>
    <t>1005.7</t>
  </si>
  <si>
    <t>1024.3</t>
  </si>
  <si>
    <t>1030.6</t>
  </si>
  <si>
    <t>1048.5</t>
  </si>
  <si>
    <t>1053.1</t>
  </si>
  <si>
    <t>1049.4</t>
  </si>
  <si>
    <t>1064.9</t>
  </si>
  <si>
    <t>c. Full-time</t>
  </si>
  <si>
    <t xml:space="preserve"> 862.2</t>
  </si>
  <si>
    <t xml:space="preserve"> 879.1</t>
  </si>
  <si>
    <t xml:space="preserve"> 885.2</t>
  </si>
  <si>
    <t xml:space="preserve"> 902.2</t>
  </si>
  <si>
    <t xml:space="preserve"> 915.2</t>
  </si>
  <si>
    <t xml:space="preserve"> 912.8</t>
  </si>
  <si>
    <t xml:space="preserve"> 923.3</t>
  </si>
  <si>
    <t>d. Part-time</t>
  </si>
  <si>
    <t xml:space="preserve"> 143.5</t>
  </si>
  <si>
    <t xml:space="preserve"> 145.2</t>
  </si>
  <si>
    <t xml:space="preserve"> 145.4</t>
  </si>
  <si>
    <t xml:space="preserve"> 146.3</t>
  </si>
  <si>
    <t xml:space="preserve"> 137.9</t>
  </si>
  <si>
    <t xml:space="preserve"> 136.6</t>
  </si>
  <si>
    <t xml:space="preserve"> 141.6</t>
  </si>
  <si>
    <t>e. Part-time - wishes to work more hours and is not available</t>
  </si>
  <si>
    <t xml:space="preserve">  78.5</t>
  </si>
  <si>
    <t xml:space="preserve">  81.5</t>
  </si>
  <si>
    <t xml:space="preserve">  86.8</t>
  </si>
  <si>
    <t xml:space="preserve">  88.0</t>
  </si>
  <si>
    <t xml:space="preserve">  83.8</t>
  </si>
  <si>
    <t xml:space="preserve">  83.4</t>
  </si>
  <si>
    <t xml:space="preserve">  86.6</t>
  </si>
  <si>
    <t>f. Part-time - wishes to work more hours and available - (Underemployed)</t>
  </si>
  <si>
    <t xml:space="preserve">  65.0</t>
  </si>
  <si>
    <t xml:space="preserve">  63.7</t>
  </si>
  <si>
    <t xml:space="preserve">  58.6</t>
  </si>
  <si>
    <t xml:space="preserve">  58.4</t>
  </si>
  <si>
    <t xml:space="preserve">  54.0</t>
  </si>
  <si>
    <t xml:space="preserve">  53.2</t>
  </si>
  <si>
    <t xml:space="preserve">  55.0</t>
  </si>
  <si>
    <t>g. Unemployed</t>
  </si>
  <si>
    <t xml:space="preserve"> 189.6</t>
  </si>
  <si>
    <t xml:space="preserve"> 163.5</t>
  </si>
  <si>
    <t xml:space="preserve"> 161.3</t>
  </si>
  <si>
    <t xml:space="preserve"> 150.3</t>
  </si>
  <si>
    <t xml:space="preserve"> 135.5</t>
  </si>
  <si>
    <t xml:space="preserve"> 135.7</t>
  </si>
  <si>
    <t xml:space="preserve"> 131.6</t>
  </si>
  <si>
    <t>h. Seeking full-time employment/Future job starter</t>
  </si>
  <si>
    <t xml:space="preserve"> 174.2</t>
  </si>
  <si>
    <t xml:space="preserve"> 150.6</t>
  </si>
  <si>
    <t xml:space="preserve"> 146.7</t>
  </si>
  <si>
    <t xml:space="preserve"> 138.4</t>
  </si>
  <si>
    <t xml:space="preserve"> 125.1</t>
  </si>
  <si>
    <t xml:space="preserve"> 125.6</t>
  </si>
  <si>
    <t xml:space="preserve"> 123.7</t>
  </si>
  <si>
    <t>i. Seeking part-time employment</t>
  </si>
  <si>
    <t xml:space="preserve">   7.4</t>
  </si>
  <si>
    <t xml:space="preserve">   5.0</t>
  </si>
  <si>
    <t xml:space="preserve">   6.6</t>
  </si>
  <si>
    <t xml:space="preserve">   6.5</t>
  </si>
  <si>
    <t>[4.1]</t>
  </si>
  <si>
    <t>[3.8]</t>
  </si>
  <si>
    <t>[3.2]</t>
  </si>
  <si>
    <t>j. Seeking employment as self-employed</t>
  </si>
  <si>
    <t xml:space="preserve">   8.0</t>
  </si>
  <si>
    <t xml:space="preserve">   7.9</t>
  </si>
  <si>
    <t xml:space="preserve">   5.4</t>
  </si>
  <si>
    <t xml:space="preserve">   6.3</t>
  </si>
  <si>
    <t xml:space="preserve">   4.7</t>
  </si>
  <si>
    <t>k. Not in the labour force</t>
  </si>
  <si>
    <t xml:space="preserve"> 564.7</t>
  </si>
  <si>
    <t xml:space="preserve"> 577.3</t>
  </si>
  <si>
    <t xml:space="preserve"> 569.7</t>
  </si>
  <si>
    <t xml:space="preserve"> 563.9</t>
  </si>
  <si>
    <t xml:space="preserve"> 574.6</t>
  </si>
  <si>
    <t xml:space="preserve"> 580.3</t>
  </si>
  <si>
    <t xml:space="preserve"> 566.6</t>
  </si>
  <si>
    <t>l. Potential labour force</t>
  </si>
  <si>
    <t xml:space="preserve">  35.8</t>
  </si>
  <si>
    <t xml:space="preserve">  27.6</t>
  </si>
  <si>
    <t xml:space="preserve">  28.6</t>
  </si>
  <si>
    <t xml:space="preserve">  27.7</t>
  </si>
  <si>
    <t xml:space="preserve">  21.1</t>
  </si>
  <si>
    <t xml:space="preserve">  21.5</t>
  </si>
  <si>
    <t xml:space="preserve">  22.0</t>
  </si>
  <si>
    <t>m. All others</t>
  </si>
  <si>
    <t xml:space="preserve"> 528.9</t>
  </si>
  <si>
    <t xml:space="preserve"> 549.8</t>
  </si>
  <si>
    <t xml:space="preserve"> 541.1</t>
  </si>
  <si>
    <t xml:space="preserve"> 536.2</t>
  </si>
  <si>
    <t xml:space="preserve"> 553.5</t>
  </si>
  <si>
    <t xml:space="preserve"> 558.8</t>
  </si>
  <si>
    <t xml:space="preserve"> 544.6</t>
  </si>
  <si>
    <t>n. Total</t>
  </si>
  <si>
    <t>1759.9</t>
  </si>
  <si>
    <t>1765.1</t>
  </si>
  <si>
    <t>1761.7</t>
  </si>
  <si>
    <t>1762.7</t>
  </si>
  <si>
    <t>1763.2</t>
  </si>
  <si>
    <t>1765.4</t>
  </si>
  <si>
    <t>1763.1</t>
  </si>
  <si>
    <t>o. Unemployment rate</t>
  </si>
  <si>
    <t xml:space="preserve">  15.9</t>
  </si>
  <si>
    <t xml:space="preserve">  13.9</t>
  </si>
  <si>
    <t xml:space="preserve">  13.6</t>
  </si>
  <si>
    <t xml:space="preserve">  12.6</t>
  </si>
  <si>
    <t xml:space="preserve">  11.5</t>
  </si>
  <si>
    <t xml:space="preserve">  11.1</t>
  </si>
  <si>
    <t>p. Participation rate</t>
  </si>
  <si>
    <t xml:space="preserve">  67.9</t>
  </si>
  <si>
    <t xml:space="preserve">  67.3</t>
  </si>
  <si>
    <t xml:space="preserve">  67.7</t>
  </si>
  <si>
    <t xml:space="preserve">  68.0</t>
  </si>
  <si>
    <t xml:space="preserve">  67.4</t>
  </si>
  <si>
    <t xml:space="preserve">  67.1</t>
  </si>
  <si>
    <t>b Female</t>
  </si>
  <si>
    <t xml:space="preserve"> 975.4</t>
  </si>
  <si>
    <t xml:space="preserve"> 958.6</t>
  </si>
  <si>
    <t xml:space="preserve"> 964.1</t>
  </si>
  <si>
    <t xml:space="preserve"> 973.6</t>
  </si>
  <si>
    <t xml:space="preserve"> 963.9</t>
  </si>
  <si>
    <t xml:space="preserve"> 957.2</t>
  </si>
  <si>
    <t xml:space="preserve"> 973.5</t>
  </si>
  <si>
    <t xml:space="preserve"> 864.3</t>
  </si>
  <si>
    <t xml:space="preserve"> 864.0</t>
  </si>
  <si>
    <t xml:space="preserve"> 870.9</t>
  </si>
  <si>
    <t xml:space="preserve"> 878.4</t>
  </si>
  <si>
    <t xml:space="preserve"> 885.9</t>
  </si>
  <si>
    <t xml:space="preserve"> 880.1</t>
  </si>
  <si>
    <t xml:space="preserve"> 893.8</t>
  </si>
  <si>
    <t xml:space="preserve"> 555.6</t>
  </si>
  <si>
    <t xml:space="preserve"> 558.5</t>
  </si>
  <si>
    <t xml:space="preserve"> 566.1</t>
  </si>
  <si>
    <t xml:space="preserve"> 572.5</t>
  </si>
  <si>
    <t xml:space="preserve"> 577.4</t>
  </si>
  <si>
    <t xml:space="preserve"> 576.8</t>
  </si>
  <si>
    <t xml:space="preserve"> 584.8</t>
  </si>
  <si>
    <t xml:space="preserve"> 308.6</t>
  </si>
  <si>
    <t xml:space="preserve"> 305.5</t>
  </si>
  <si>
    <t xml:space="preserve"> 304.8</t>
  </si>
  <si>
    <t xml:space="preserve"> 305.9</t>
  </si>
  <si>
    <t xml:space="preserve"> 308.5</t>
  </si>
  <si>
    <t xml:space="preserve"> 303.3</t>
  </si>
  <si>
    <t xml:space="preserve"> 309.0</t>
  </si>
  <si>
    <t xml:space="preserve"> 224.3</t>
  </si>
  <si>
    <t xml:space="preserve"> 227.5</t>
  </si>
  <si>
    <t xml:space="preserve"> 233.7</t>
  </si>
  <si>
    <t xml:space="preserve"> 239.9</t>
  </si>
  <si>
    <t xml:space="preserve"> 247.0</t>
  </si>
  <si>
    <t xml:space="preserve"> 241.8</t>
  </si>
  <si>
    <t xml:space="preserve"> 244.3</t>
  </si>
  <si>
    <t xml:space="preserve">  84.3</t>
  </si>
  <si>
    <t xml:space="preserve">  78.0</t>
  </si>
  <si>
    <t xml:space="preserve">  71.1</t>
  </si>
  <si>
    <t xml:space="preserve">  65.9</t>
  </si>
  <si>
    <t xml:space="preserve">  61.4</t>
  </si>
  <si>
    <t xml:space="preserve">  61.6</t>
  </si>
  <si>
    <t xml:space="preserve">  64.6</t>
  </si>
  <si>
    <t xml:space="preserve"> 111.2</t>
  </si>
  <si>
    <t xml:space="preserve">  94.6</t>
  </si>
  <si>
    <t xml:space="preserve">  93.2</t>
  </si>
  <si>
    <t xml:space="preserve">  95.2</t>
  </si>
  <si>
    <t xml:space="preserve">  78.1</t>
  </si>
  <si>
    <t xml:space="preserve">  77.1</t>
  </si>
  <si>
    <t xml:space="preserve">  79.7</t>
  </si>
  <si>
    <t xml:space="preserve">  82.8</t>
  </si>
  <si>
    <t xml:space="preserve">  69.8</t>
  </si>
  <si>
    <t xml:space="preserve">  71.9</t>
  </si>
  <si>
    <t xml:space="preserve">  73.5</t>
  </si>
  <si>
    <t xml:space="preserve">  59.8</t>
  </si>
  <si>
    <t xml:space="preserve">  59.3</t>
  </si>
  <si>
    <t xml:space="preserve">  61.1</t>
  </si>
  <si>
    <t xml:space="preserve">  26.9</t>
  </si>
  <si>
    <t xml:space="preserve">  23.7</t>
  </si>
  <si>
    <t xml:space="preserve">  20.2</t>
  </si>
  <si>
    <t xml:space="preserve">  20.6</t>
  </si>
  <si>
    <t xml:space="preserve">  17.2</t>
  </si>
  <si>
    <t xml:space="preserve">  16.9</t>
  </si>
  <si>
    <t xml:space="preserve">  17.3</t>
  </si>
  <si>
    <t>*</t>
  </si>
  <si>
    <t xml:space="preserve"> 850.9</t>
  </si>
  <si>
    <t xml:space="preserve"> 872.9</t>
  </si>
  <si>
    <t xml:space="preserve"> 868.1</t>
  </si>
  <si>
    <t xml:space="preserve"> 859.3</t>
  </si>
  <si>
    <t xml:space="preserve"> 874.7</t>
  </si>
  <si>
    <t xml:space="preserve"> 884.6</t>
  </si>
  <si>
    <t xml:space="preserve"> 870.5</t>
  </si>
  <si>
    <t xml:space="preserve">  24.2</t>
  </si>
  <si>
    <t xml:space="preserve">  18.4</t>
  </si>
  <si>
    <t xml:space="preserve">  23.2</t>
  </si>
  <si>
    <t xml:space="preserve">  20.1</t>
  </si>
  <si>
    <t xml:space="preserve">  17.7</t>
  </si>
  <si>
    <t xml:space="preserve">  17.8</t>
  </si>
  <si>
    <t xml:space="preserve">  17.5</t>
  </si>
  <si>
    <t xml:space="preserve"> 826.7</t>
  </si>
  <si>
    <t xml:space="preserve"> 854.5</t>
  </si>
  <si>
    <t xml:space="preserve"> 844.9</t>
  </si>
  <si>
    <t xml:space="preserve"> 839.2</t>
  </si>
  <si>
    <t xml:space="preserve"> 857.0</t>
  </si>
  <si>
    <t xml:space="preserve"> 866.8</t>
  </si>
  <si>
    <t xml:space="preserve"> 853.0</t>
  </si>
  <si>
    <t>1826.3</t>
  </si>
  <si>
    <t>1831.4</t>
  </si>
  <si>
    <t>1832.2</t>
  </si>
  <si>
    <t>1832.9</t>
  </si>
  <si>
    <t>1838.6</t>
  </si>
  <si>
    <t>1841.9</t>
  </si>
  <si>
    <t>1844.0</t>
  </si>
  <si>
    <t xml:space="preserve">  11.4</t>
  </si>
  <si>
    <t xml:space="preserve">   9.9</t>
  </si>
  <si>
    <t xml:space="preserve">   9.7</t>
  </si>
  <si>
    <t xml:space="preserve">   9.8</t>
  </si>
  <si>
    <t xml:space="preserve">   8.1</t>
  </si>
  <si>
    <t xml:space="preserve">   8.2</t>
  </si>
  <si>
    <t xml:space="preserve">  53.4</t>
  </si>
  <si>
    <t xml:space="preserve">  52.3</t>
  </si>
  <si>
    <t xml:space="preserve">  52.6</t>
  </si>
  <si>
    <t xml:space="preserve">  53.1</t>
  </si>
  <si>
    <t xml:space="preserve">  52.4</t>
  </si>
  <si>
    <t xml:space="preserve">  52.0</t>
  </si>
  <si>
    <t xml:space="preserve">  52.8</t>
  </si>
  <si>
    <t>c All</t>
  </si>
  <si>
    <t>2170.7</t>
  </si>
  <si>
    <t>2146.3</t>
  </si>
  <si>
    <t>2156.1</t>
  </si>
  <si>
    <t>2172.4</t>
  </si>
  <si>
    <t>2152.5</t>
  </si>
  <si>
    <t>2142.4</t>
  </si>
  <si>
    <t>2169.9</t>
  </si>
  <si>
    <t>1869.9</t>
  </si>
  <si>
    <t>1888.2</t>
  </si>
  <si>
    <t>1901.6</t>
  </si>
  <si>
    <t>1926.9</t>
  </si>
  <si>
    <t>1938.9</t>
  </si>
  <si>
    <t>1929.5</t>
  </si>
  <si>
    <t>1958.7</t>
  </si>
  <si>
    <t>1417.8</t>
  </si>
  <si>
    <t>1437.5</t>
  </si>
  <si>
    <t>1451.3</t>
  </si>
  <si>
    <t>1474.7</t>
  </si>
  <si>
    <t>1492.6</t>
  </si>
  <si>
    <t>1489.6</t>
  </si>
  <si>
    <t>1508.1</t>
  </si>
  <si>
    <t xml:space="preserve"> 452.1</t>
  </si>
  <si>
    <t xml:space="preserve"> 450.7</t>
  </si>
  <si>
    <t xml:space="preserve"> 450.3</t>
  </si>
  <si>
    <t xml:space="preserve"> 452.2</t>
  </si>
  <si>
    <t xml:space="preserve"> 446.4</t>
  </si>
  <si>
    <t xml:space="preserve"> 439.9</t>
  </si>
  <si>
    <t xml:space="preserve"> 450.6</t>
  </si>
  <si>
    <t xml:space="preserve"> 302.8</t>
  </si>
  <si>
    <t xml:space="preserve"> 320.6</t>
  </si>
  <si>
    <t xml:space="preserve"> 327.9</t>
  </si>
  <si>
    <t xml:space="preserve"> 330.9</t>
  </si>
  <si>
    <t xml:space="preserve"> 325.1</t>
  </si>
  <si>
    <t xml:space="preserve"> 331.0</t>
  </si>
  <si>
    <t xml:space="preserve"> 149.4</t>
  </si>
  <si>
    <t xml:space="preserve"> 141.7</t>
  </si>
  <si>
    <t xml:space="preserve"> 129.7</t>
  </si>
  <si>
    <t xml:space="preserve"> 124.3</t>
  </si>
  <si>
    <t xml:space="preserve"> 115.5</t>
  </si>
  <si>
    <t xml:space="preserve"> 114.8</t>
  </si>
  <si>
    <t xml:space="preserve"> 119.6</t>
  </si>
  <si>
    <t xml:space="preserve"> 300.7</t>
  </si>
  <si>
    <t xml:space="preserve"> 258.1</t>
  </si>
  <si>
    <t xml:space="preserve"> 254.5</t>
  </si>
  <si>
    <t xml:space="preserve"> 245.5</t>
  </si>
  <si>
    <t xml:space="preserve"> 213.6</t>
  </si>
  <si>
    <t xml:space="preserve"> 212.8</t>
  </si>
  <si>
    <t xml:space="preserve"> 211.2</t>
  </si>
  <si>
    <t xml:space="preserve"> 257.0</t>
  </si>
  <si>
    <t xml:space="preserve"> 220.5</t>
  </si>
  <si>
    <t xml:space="preserve"> 218.6</t>
  </si>
  <si>
    <t xml:space="preserve"> 211.9</t>
  </si>
  <si>
    <t xml:space="preserve"> 185.0</t>
  </si>
  <si>
    <t xml:space="preserve"> 184.7</t>
  </si>
  <si>
    <t xml:space="preserve">  34.2</t>
  </si>
  <si>
    <t xml:space="preserve">  28.7</t>
  </si>
  <si>
    <t xml:space="preserve">  26.8</t>
  </si>
  <si>
    <t xml:space="preserve">  27.1</t>
  </si>
  <si>
    <t xml:space="preserve">  21.4</t>
  </si>
  <si>
    <t xml:space="preserve">  20.7</t>
  </si>
  <si>
    <t xml:space="preserve">  20.4</t>
  </si>
  <si>
    <t xml:space="preserve">   9.5</t>
  </si>
  <si>
    <t xml:space="preserve">   8.9</t>
  </si>
  <si>
    <t xml:space="preserve">   9.1</t>
  </si>
  <si>
    <t xml:space="preserve">   7.2</t>
  </si>
  <si>
    <t xml:space="preserve">   7.1</t>
  </si>
  <si>
    <t xml:space="preserve">   6.1</t>
  </si>
  <si>
    <t>1415.6</t>
  </si>
  <si>
    <t>1450.2</t>
  </si>
  <si>
    <t>1437.7</t>
  </si>
  <si>
    <t>1423.2</t>
  </si>
  <si>
    <t>1449.3</t>
  </si>
  <si>
    <t>1464.9</t>
  </si>
  <si>
    <t>1437.2</t>
  </si>
  <si>
    <t xml:space="preserve">  60.0</t>
  </si>
  <si>
    <t xml:space="preserve">  46.0</t>
  </si>
  <si>
    <t xml:space="preserve">  51.8</t>
  </si>
  <si>
    <t xml:space="preserve">  47.8</t>
  </si>
  <si>
    <t xml:space="preserve">  38.8</t>
  </si>
  <si>
    <t xml:space="preserve">  39.3</t>
  </si>
  <si>
    <t xml:space="preserve">  39.5</t>
  </si>
  <si>
    <t>1355.6</t>
  </si>
  <si>
    <t>1404.2</t>
  </si>
  <si>
    <t>1386.0</t>
  </si>
  <si>
    <t>1375.4</t>
  </si>
  <si>
    <t>1410.5</t>
  </si>
  <si>
    <t>1425.6</t>
  </si>
  <si>
    <t>1397.6</t>
  </si>
  <si>
    <t>3586.3</t>
  </si>
  <si>
    <t>3596.5</t>
  </si>
  <si>
    <t>3593.9</t>
  </si>
  <si>
    <t>3595.6</t>
  </si>
  <si>
    <t>3601.9</t>
  </si>
  <si>
    <t>3607.3</t>
  </si>
  <si>
    <t>3607.1</t>
  </si>
  <si>
    <t xml:space="preserve">  12.1</t>
  </si>
  <si>
    <t xml:space="preserve">  11.9</t>
  </si>
  <si>
    <t xml:space="preserve">  11.3</t>
  </si>
  <si>
    <t xml:space="preserve">  10.0</t>
  </si>
  <si>
    <t xml:space="preserve">  60.5</t>
  </si>
  <si>
    <t xml:space="preserve">  59.7</t>
  </si>
  <si>
    <t xml:space="preserve">  60.4</t>
  </si>
  <si>
    <t xml:space="preserve">  59.4</t>
  </si>
  <si>
    <t xml:space="preserve">  60.2</t>
  </si>
  <si>
    <t>d Male</t>
  </si>
  <si>
    <t>a. Employment rate (15-</t>
  </si>
  <si>
    <t xml:space="preserve">  65.7</t>
  </si>
  <si>
    <t xml:space="preserve">  66.3</t>
  </si>
  <si>
    <t xml:space="preserve">  67.6</t>
  </si>
  <si>
    <t xml:space="preserve">  68.7</t>
  </si>
  <si>
    <t>e Female</t>
  </si>
  <si>
    <t xml:space="preserve">  55.9</t>
  </si>
  <si>
    <t xml:space="preserve">  56.4</t>
  </si>
  <si>
    <t xml:space="preserve">  57.0</t>
  </si>
  <si>
    <t xml:space="preserve">  57.4</t>
  </si>
  <si>
    <t xml:space="preserve">  56.9</t>
  </si>
  <si>
    <t xml:space="preserve">  57.6</t>
  </si>
  <si>
    <t>f All</t>
  </si>
  <si>
    <t xml:space="preserve">  60.8</t>
  </si>
  <si>
    <t xml:space="preserve">  61.3</t>
  </si>
  <si>
    <t xml:space="preserve">  62.2</t>
  </si>
  <si>
    <t xml:space="preserve">  62.6</t>
  </si>
  <si>
    <t xml:space="preserve">  63.1</t>
  </si>
  <si>
    <t>period62</t>
  </si>
  <si>
    <t>period65</t>
  </si>
  <si>
    <t>period66</t>
  </si>
  <si>
    <t>period67</t>
  </si>
  <si>
    <t>period68</t>
  </si>
  <si>
    <t>period69</t>
  </si>
  <si>
    <t>period70</t>
  </si>
  <si>
    <t>Q2 13</t>
  </si>
  <si>
    <t>Q1 14</t>
  </si>
  <si>
    <t>Q2 14</t>
  </si>
  <si>
    <t>Q3 14</t>
  </si>
  <si>
    <t>Q4 14</t>
  </si>
  <si>
    <t>Q1 15</t>
  </si>
  <si>
    <t>Q2 15</t>
  </si>
  <si>
    <t>Employment rate % (Persons aged 15-64)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</si>
</sst>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3">
    <font>
      <sz val="10"/>
      <name val="Switzerland"/>
      <family val="0"/>
    </font>
    <font>
      <sz val="8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Switzerland"/>
      <family val="0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Switzerland"/>
      <family val="0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48" fillId="0" borderId="0" xfId="0" applyNumberFormat="1" applyFont="1" applyFill="1" applyBorder="1" applyAlignment="1" applyProtection="1">
      <alignment horizontal="right" vertical="center"/>
      <protection hidden="1"/>
    </xf>
    <xf numFmtId="0" fontId="49" fillId="0" borderId="0" xfId="0" applyNumberFormat="1" applyFont="1" applyFill="1" applyAlignment="1" applyProtection="1" quotePrefix="1">
      <alignment horizontal="right" vertical="center"/>
      <protection hidden="1"/>
    </xf>
    <xf numFmtId="0" fontId="49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NumberFormat="1" applyFont="1" applyFill="1" applyAlignment="1" applyProtection="1" quotePrefix="1">
      <alignment horizontal="right"/>
      <protection hidden="1"/>
    </xf>
    <xf numFmtId="0" fontId="49" fillId="0" borderId="0" xfId="0" applyFont="1" applyFill="1" applyAlignment="1" applyProtection="1">
      <alignment vertical="center"/>
      <protection hidden="1"/>
    </xf>
    <xf numFmtId="176" fontId="49" fillId="0" borderId="0" xfId="0" applyNumberFormat="1" applyFont="1" applyFill="1" applyAlignment="1" applyProtection="1">
      <alignment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176" fontId="48" fillId="0" borderId="0" xfId="0" applyNumberFormat="1" applyFont="1" applyFill="1" applyAlignment="1" applyProtection="1">
      <alignment horizontal="right" vertical="center"/>
      <protection hidden="1"/>
    </xf>
    <xf numFmtId="176" fontId="49" fillId="0" borderId="0" xfId="0" applyNumberFormat="1" applyFont="1" applyFill="1" applyAlignment="1" applyProtection="1">
      <alignment horizontal="right" vertical="center"/>
      <protection hidden="1"/>
    </xf>
    <xf numFmtId="49" fontId="49" fillId="0" borderId="0" xfId="0" applyNumberFormat="1" applyFont="1" applyFill="1" applyAlignment="1" applyProtection="1">
      <alignment horizontal="left" vertical="center"/>
      <protection hidden="1"/>
    </xf>
    <xf numFmtId="49" fontId="49" fillId="0" borderId="0" xfId="0" applyNumberFormat="1" applyFont="1" applyFill="1" applyAlignment="1" applyProtection="1">
      <alignment horizontal="left" vertical="center" indent="2"/>
      <protection hidden="1"/>
    </xf>
    <xf numFmtId="0" fontId="49" fillId="0" borderId="0" xfId="0" applyFont="1" applyFill="1" applyAlignment="1" applyProtection="1">
      <alignment vertical="center" wrapText="1"/>
      <protection hidden="1"/>
    </xf>
    <xf numFmtId="49" fontId="50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49" fontId="50" fillId="0" borderId="10" xfId="0" applyNumberFormat="1" applyFont="1" applyFill="1" applyBorder="1" applyAlignment="1" applyProtection="1">
      <alignment horizontal="left" vertical="center"/>
      <protection hidden="1"/>
    </xf>
    <xf numFmtId="176" fontId="48" fillId="0" borderId="10" xfId="0" applyNumberFormat="1" applyFont="1" applyFill="1" applyBorder="1" applyAlignment="1" applyProtection="1">
      <alignment horizontal="right" vertical="center"/>
      <protection hidden="1"/>
    </xf>
    <xf numFmtId="0" fontId="49" fillId="0" borderId="11" xfId="0" applyFont="1" applyFill="1" applyBorder="1" applyAlignment="1" applyProtection="1">
      <alignment horizontal="right" vertical="center"/>
      <protection hidden="1"/>
    </xf>
    <xf numFmtId="49" fontId="48" fillId="0" borderId="0" xfId="0" applyNumberFormat="1" applyFont="1" applyFill="1" applyAlignment="1" applyProtection="1">
      <alignment vertical="center"/>
      <protection hidden="1"/>
    </xf>
    <xf numFmtId="0" fontId="49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Alignment="1">
      <alignment vertical="center"/>
    </xf>
    <xf numFmtId="49" fontId="49" fillId="0" borderId="0" xfId="0" applyNumberFormat="1" applyFont="1" applyFill="1" applyAlignment="1" applyProtection="1">
      <alignment horizontal="left" vertical="center" indent="2"/>
      <protection hidden="1"/>
    </xf>
    <xf numFmtId="0" fontId="49" fillId="0" borderId="0" xfId="0" applyFont="1" applyFill="1" applyAlignment="1" applyProtection="1">
      <alignment horizontal="left" vertical="center" indent="2"/>
      <protection hidden="1"/>
    </xf>
    <xf numFmtId="49" fontId="49" fillId="0" borderId="0" xfId="0" applyNumberFormat="1" applyFont="1" applyFill="1" applyAlignment="1" applyProtection="1">
      <alignment horizontal="left" vertical="center" indent="1"/>
      <protection hidden="1"/>
    </xf>
    <xf numFmtId="0" fontId="49" fillId="0" borderId="0" xfId="0" applyFont="1" applyFill="1" applyAlignment="1" applyProtection="1">
      <alignment horizontal="left" vertical="center" indent="1"/>
      <protection hidden="1"/>
    </xf>
    <xf numFmtId="49" fontId="49" fillId="0" borderId="11" xfId="0" applyNumberFormat="1" applyFont="1" applyFill="1" applyBorder="1" applyAlignment="1" applyProtection="1">
      <alignment vertical="center"/>
      <protection hidden="1"/>
    </xf>
    <xf numFmtId="0" fontId="51" fillId="0" borderId="11" xfId="0" applyFont="1" applyFill="1" applyBorder="1" applyAlignment="1">
      <alignment vertical="center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50" fillId="0" borderId="0" xfId="0" applyFont="1" applyFill="1" applyAlignment="1" applyProtection="1">
      <alignment horizontal="left" vertical="center"/>
      <protection hidden="1"/>
    </xf>
    <xf numFmtId="49" fontId="52" fillId="0" borderId="0" xfId="0" applyNumberFormat="1" applyFont="1" applyFill="1" applyAlignment="1" applyProtection="1">
      <alignment horizontal="left" vertical="center" indent="2"/>
      <protection hidden="1"/>
    </xf>
    <xf numFmtId="0" fontId="51" fillId="0" borderId="0" xfId="0" applyFont="1" applyFill="1" applyAlignment="1">
      <alignment horizontal="left" vertical="center" indent="2"/>
    </xf>
    <xf numFmtId="0" fontId="52" fillId="0" borderId="0" xfId="0" applyFont="1" applyFill="1" applyAlignment="1" applyProtection="1">
      <alignment horizontal="left" vertical="center"/>
      <protection hidden="1"/>
    </xf>
    <xf numFmtId="0" fontId="51" fillId="0" borderId="0" xfId="0" applyFont="1" applyFill="1" applyAlignment="1">
      <alignment horizontal="left" vertical="center"/>
    </xf>
    <xf numFmtId="49" fontId="5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49" fillId="0" borderId="12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center"/>
    </xf>
    <xf numFmtId="0" fontId="50" fillId="0" borderId="10" xfId="0" applyFont="1" applyFill="1" applyBorder="1" applyAlignment="1" applyProtection="1">
      <alignment horizontal="left" vertical="center"/>
      <protection hidden="1"/>
    </xf>
    <xf numFmtId="0" fontId="51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16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s="7" customFormat="1" ht="15" customHeight="1">
      <c r="A1" s="29" t="s">
        <v>0</v>
      </c>
      <c r="B1" s="30"/>
      <c r="C1" s="31"/>
      <c r="D1" s="31"/>
      <c r="E1" s="31"/>
      <c r="F1" s="31"/>
      <c r="G1" s="31"/>
      <c r="H1" s="31"/>
      <c r="I1" s="31"/>
      <c r="J1" s="31"/>
      <c r="K1" s="31"/>
    </row>
    <row r="2" spans="1:11" s="8" customFormat="1" ht="15" customHeight="1">
      <c r="A2" s="12"/>
      <c r="B2" s="12"/>
      <c r="C2" s="12"/>
      <c r="D2" s="12"/>
      <c r="E2" s="13"/>
      <c r="F2" s="14"/>
      <c r="G2" s="14"/>
      <c r="H2" s="14"/>
      <c r="I2" s="14"/>
      <c r="J2" s="14"/>
      <c r="K2" s="15" t="s">
        <v>1</v>
      </c>
    </row>
    <row r="3" spans="1:11" s="11" customFormat="1" ht="15" customHeight="1">
      <c r="A3" s="36" t="s">
        <v>2</v>
      </c>
      <c r="B3" s="37"/>
      <c r="C3" s="37"/>
      <c r="D3" s="37"/>
      <c r="E3" s="28" t="str">
        <f>IF(A116="","",A116)</f>
        <v>Q2 13</v>
      </c>
      <c r="F3" s="28" t="str">
        <f aca="true" t="shared" si="0" ref="F3:K3">IF(B116="","",B116)</f>
        <v>Q1 14</v>
      </c>
      <c r="G3" s="28" t="str">
        <f t="shared" si="0"/>
        <v>Q2 14</v>
      </c>
      <c r="H3" s="28" t="str">
        <f t="shared" si="0"/>
        <v>Q3 14</v>
      </c>
      <c r="I3" s="28" t="str">
        <f t="shared" si="0"/>
        <v>Q4 14</v>
      </c>
      <c r="J3" s="28" t="str">
        <f t="shared" si="0"/>
        <v>Q1 15</v>
      </c>
      <c r="K3" s="28" t="str">
        <f t="shared" si="0"/>
        <v>Q2 15</v>
      </c>
    </row>
    <row r="4" spans="1:11" s="7" customFormat="1" ht="15" customHeight="1">
      <c r="A4" s="38" t="s">
        <v>3</v>
      </c>
      <c r="B4" s="38"/>
      <c r="C4" s="38"/>
      <c r="D4" s="38"/>
      <c r="E4" s="16"/>
      <c r="F4" s="16"/>
      <c r="G4" s="16"/>
      <c r="H4" s="16"/>
      <c r="I4" s="16"/>
      <c r="J4" s="17"/>
      <c r="K4" s="17"/>
    </row>
    <row r="5" spans="1:11" s="7" customFormat="1" ht="15" customHeight="1">
      <c r="A5" s="38" t="s">
        <v>4</v>
      </c>
      <c r="B5" s="31"/>
      <c r="C5" s="31"/>
      <c r="D5" s="18"/>
      <c r="E5" s="19">
        <f>IF(C64="","",IF(ISNUMBER(VALUE(C64)),VALUE(C64),C64))</f>
        <v>1195.2</v>
      </c>
      <c r="F5" s="19">
        <f aca="true" t="shared" si="1" ref="F5:K5">IF(D64="","",IF(ISNUMBER(VALUE(D64)),VALUE(D64),D64))</f>
        <v>1187.8</v>
      </c>
      <c r="G5" s="19">
        <f t="shared" si="1"/>
        <v>1192</v>
      </c>
      <c r="H5" s="19">
        <f t="shared" si="1"/>
        <v>1198.8</v>
      </c>
      <c r="I5" s="19">
        <f t="shared" si="1"/>
        <v>1188.6</v>
      </c>
      <c r="J5" s="19">
        <f t="shared" si="1"/>
        <v>1185.1</v>
      </c>
      <c r="K5" s="19">
        <f t="shared" si="1"/>
        <v>1196.5</v>
      </c>
    </row>
    <row r="6" spans="1:11" s="7" customFormat="1" ht="15" customHeight="1">
      <c r="A6" s="34" t="s">
        <v>5</v>
      </c>
      <c r="B6" s="35"/>
      <c r="C6" s="35"/>
      <c r="D6" s="18"/>
      <c r="E6" s="20">
        <f aca="true" t="shared" si="2" ref="E6:E20">IF(C65="","",IF(ISNUMBER(VALUE(C65)),VALUE(C65),C65))</f>
        <v>1005.7</v>
      </c>
      <c r="F6" s="20">
        <f aca="true" t="shared" si="3" ref="F6:F20">IF(D65="","",IF(ISNUMBER(VALUE(D65)),VALUE(D65),D65))</f>
        <v>1024.3</v>
      </c>
      <c r="G6" s="20">
        <f aca="true" t="shared" si="4" ref="G6:G20">IF(E65="","",IF(ISNUMBER(VALUE(E65)),VALUE(E65),E65))</f>
        <v>1030.6</v>
      </c>
      <c r="H6" s="20">
        <f aca="true" t="shared" si="5" ref="H6:H20">IF(F65="","",IF(ISNUMBER(VALUE(F65)),VALUE(F65),F65))</f>
        <v>1048.5</v>
      </c>
      <c r="I6" s="20">
        <f aca="true" t="shared" si="6" ref="I6:I20">IF(G65="","",IF(ISNUMBER(VALUE(G65)),VALUE(G65),G65))</f>
        <v>1053.1</v>
      </c>
      <c r="J6" s="20">
        <f aca="true" t="shared" si="7" ref="J6:J20">IF(H65="","",IF(ISNUMBER(VALUE(H65)),VALUE(H65),H65))</f>
        <v>1049.4</v>
      </c>
      <c r="K6" s="20">
        <f aca="true" t="shared" si="8" ref="K6:K20">IF(I65="","",IF(ISNUMBER(VALUE(I65)),VALUE(I65),I65))</f>
        <v>1064.9</v>
      </c>
    </row>
    <row r="7" spans="1:11" s="7" customFormat="1" ht="15" customHeight="1">
      <c r="A7" s="32" t="s">
        <v>6</v>
      </c>
      <c r="B7" s="33"/>
      <c r="C7" s="33"/>
      <c r="D7" s="18"/>
      <c r="E7" s="20">
        <f t="shared" si="2"/>
        <v>862.2</v>
      </c>
      <c r="F7" s="20">
        <f t="shared" si="3"/>
        <v>879.1</v>
      </c>
      <c r="G7" s="20">
        <f t="shared" si="4"/>
        <v>885.2</v>
      </c>
      <c r="H7" s="20">
        <f t="shared" si="5"/>
        <v>902.2</v>
      </c>
      <c r="I7" s="20">
        <f t="shared" si="6"/>
        <v>915.2</v>
      </c>
      <c r="J7" s="20">
        <f t="shared" si="7"/>
        <v>912.8</v>
      </c>
      <c r="K7" s="20">
        <f t="shared" si="8"/>
        <v>923.3</v>
      </c>
    </row>
    <row r="8" spans="1:11" s="7" customFormat="1" ht="15" customHeight="1">
      <c r="A8" s="32" t="s">
        <v>7</v>
      </c>
      <c r="B8" s="33"/>
      <c r="C8" s="33"/>
      <c r="D8" s="21"/>
      <c r="E8" s="20">
        <f t="shared" si="2"/>
        <v>143.5</v>
      </c>
      <c r="F8" s="20">
        <f t="shared" si="3"/>
        <v>145.2</v>
      </c>
      <c r="G8" s="20">
        <f t="shared" si="4"/>
        <v>145.4</v>
      </c>
      <c r="H8" s="20">
        <f t="shared" si="5"/>
        <v>146.3</v>
      </c>
      <c r="I8" s="20">
        <f t="shared" si="6"/>
        <v>137.9</v>
      </c>
      <c r="J8" s="20">
        <f t="shared" si="7"/>
        <v>136.6</v>
      </c>
      <c r="K8" s="20">
        <f t="shared" si="8"/>
        <v>141.6</v>
      </c>
    </row>
    <row r="9" spans="1:11" s="7" customFormat="1" ht="15" customHeight="1">
      <c r="A9" s="40" t="s">
        <v>8</v>
      </c>
      <c r="B9" s="41"/>
      <c r="C9" s="42" t="s">
        <v>9</v>
      </c>
      <c r="D9" s="43"/>
      <c r="E9" s="20">
        <f t="shared" si="2"/>
        <v>78.5</v>
      </c>
      <c r="F9" s="20">
        <f t="shared" si="3"/>
        <v>81.5</v>
      </c>
      <c r="G9" s="20">
        <f t="shared" si="4"/>
        <v>86.8</v>
      </c>
      <c r="H9" s="20">
        <f t="shared" si="5"/>
        <v>88</v>
      </c>
      <c r="I9" s="20">
        <f t="shared" si="6"/>
        <v>83.8</v>
      </c>
      <c r="J9" s="20">
        <f t="shared" si="7"/>
        <v>83.4</v>
      </c>
      <c r="K9" s="20">
        <f t="shared" si="8"/>
        <v>86.6</v>
      </c>
    </row>
    <row r="10" spans="1:11" s="7" customFormat="1" ht="15" customHeight="1">
      <c r="A10" s="21"/>
      <c r="B10" s="16"/>
      <c r="C10" s="42" t="s">
        <v>10</v>
      </c>
      <c r="D10" s="43"/>
      <c r="E10" s="20">
        <f t="shared" si="2"/>
        <v>65</v>
      </c>
      <c r="F10" s="20">
        <f t="shared" si="3"/>
        <v>63.7</v>
      </c>
      <c r="G10" s="20">
        <f t="shared" si="4"/>
        <v>58.6</v>
      </c>
      <c r="H10" s="20">
        <f t="shared" si="5"/>
        <v>58.4</v>
      </c>
      <c r="I10" s="20">
        <f t="shared" si="6"/>
        <v>54</v>
      </c>
      <c r="J10" s="20">
        <f t="shared" si="7"/>
        <v>53.2</v>
      </c>
      <c r="K10" s="20">
        <f t="shared" si="8"/>
        <v>55</v>
      </c>
    </row>
    <row r="11" spans="1:11" s="7" customFormat="1" ht="15" customHeight="1">
      <c r="A11" s="34" t="s">
        <v>11</v>
      </c>
      <c r="B11" s="35"/>
      <c r="C11" s="35"/>
      <c r="D11" s="21"/>
      <c r="E11" s="20">
        <f t="shared" si="2"/>
        <v>189.6</v>
      </c>
      <c r="F11" s="20">
        <f t="shared" si="3"/>
        <v>163.5</v>
      </c>
      <c r="G11" s="20">
        <f t="shared" si="4"/>
        <v>161.3</v>
      </c>
      <c r="H11" s="20">
        <f t="shared" si="5"/>
        <v>150.3</v>
      </c>
      <c r="I11" s="20">
        <f t="shared" si="6"/>
        <v>135.5</v>
      </c>
      <c r="J11" s="20">
        <f t="shared" si="7"/>
        <v>135.7</v>
      </c>
      <c r="K11" s="20">
        <f t="shared" si="8"/>
        <v>131.6</v>
      </c>
    </row>
    <row r="12" spans="1:11" s="7" customFormat="1" ht="15" customHeight="1">
      <c r="A12" s="32" t="s">
        <v>12</v>
      </c>
      <c r="B12" s="33"/>
      <c r="C12" s="33"/>
      <c r="D12" s="33"/>
      <c r="E12" s="20">
        <f t="shared" si="2"/>
        <v>174.2</v>
      </c>
      <c r="F12" s="20">
        <f t="shared" si="3"/>
        <v>150.6</v>
      </c>
      <c r="G12" s="20">
        <f t="shared" si="4"/>
        <v>146.7</v>
      </c>
      <c r="H12" s="20">
        <f t="shared" si="5"/>
        <v>138.4</v>
      </c>
      <c r="I12" s="20">
        <f t="shared" si="6"/>
        <v>125.1</v>
      </c>
      <c r="J12" s="20">
        <f t="shared" si="7"/>
        <v>125.6</v>
      </c>
      <c r="K12" s="20">
        <f t="shared" si="8"/>
        <v>123.7</v>
      </c>
    </row>
    <row r="13" spans="1:11" s="7" customFormat="1" ht="15" customHeight="1">
      <c r="A13" s="32" t="s">
        <v>13</v>
      </c>
      <c r="B13" s="33"/>
      <c r="C13" s="33"/>
      <c r="D13" s="22"/>
      <c r="E13" s="20">
        <f t="shared" si="2"/>
        <v>7.4</v>
      </c>
      <c r="F13" s="20">
        <f t="shared" si="3"/>
        <v>5</v>
      </c>
      <c r="G13" s="20">
        <f t="shared" si="4"/>
        <v>6.6</v>
      </c>
      <c r="H13" s="20">
        <f t="shared" si="5"/>
        <v>6.5</v>
      </c>
      <c r="I13" s="20" t="str">
        <f t="shared" si="6"/>
        <v>[4.1]</v>
      </c>
      <c r="J13" s="20" t="str">
        <f t="shared" si="7"/>
        <v>[3.8]</v>
      </c>
      <c r="K13" s="20" t="str">
        <f t="shared" si="8"/>
        <v>[3.2]</v>
      </c>
    </row>
    <row r="14" spans="1:11" s="9" customFormat="1" ht="15" customHeight="1">
      <c r="A14" s="32" t="s">
        <v>14</v>
      </c>
      <c r="B14" s="33"/>
      <c r="C14" s="33"/>
      <c r="D14" s="33"/>
      <c r="E14" s="20">
        <f t="shared" si="2"/>
        <v>8</v>
      </c>
      <c r="F14" s="20">
        <f t="shared" si="3"/>
        <v>7.9</v>
      </c>
      <c r="G14" s="20">
        <f t="shared" si="4"/>
        <v>8</v>
      </c>
      <c r="H14" s="20">
        <f t="shared" si="5"/>
        <v>5.4</v>
      </c>
      <c r="I14" s="20">
        <f t="shared" si="6"/>
        <v>6.3</v>
      </c>
      <c r="J14" s="20">
        <f t="shared" si="7"/>
        <v>6.3</v>
      </c>
      <c r="K14" s="20">
        <f t="shared" si="8"/>
        <v>4.7</v>
      </c>
    </row>
    <row r="15" spans="1:11" s="7" customFormat="1" ht="15" customHeight="1">
      <c r="A15" s="38" t="s">
        <v>15</v>
      </c>
      <c r="B15" s="31"/>
      <c r="C15" s="31"/>
      <c r="D15" s="21"/>
      <c r="E15" s="19">
        <f t="shared" si="2"/>
        <v>564.7</v>
      </c>
      <c r="F15" s="19">
        <f t="shared" si="3"/>
        <v>577.3</v>
      </c>
      <c r="G15" s="19">
        <f t="shared" si="4"/>
        <v>569.7</v>
      </c>
      <c r="H15" s="19">
        <f t="shared" si="5"/>
        <v>563.9</v>
      </c>
      <c r="I15" s="19">
        <f t="shared" si="6"/>
        <v>574.6</v>
      </c>
      <c r="J15" s="19">
        <f t="shared" si="7"/>
        <v>580.3</v>
      </c>
      <c r="K15" s="19">
        <f t="shared" si="8"/>
        <v>566.6</v>
      </c>
    </row>
    <row r="16" spans="1:11" s="7" customFormat="1" ht="15" customHeight="1">
      <c r="A16" s="34" t="s">
        <v>16</v>
      </c>
      <c r="B16" s="35"/>
      <c r="C16" s="35"/>
      <c r="D16" s="21"/>
      <c r="E16" s="20">
        <f t="shared" si="2"/>
        <v>35.8</v>
      </c>
      <c r="F16" s="20">
        <f t="shared" si="3"/>
        <v>27.6</v>
      </c>
      <c r="G16" s="20">
        <f t="shared" si="4"/>
        <v>28.6</v>
      </c>
      <c r="H16" s="20">
        <f t="shared" si="5"/>
        <v>27.7</v>
      </c>
      <c r="I16" s="20">
        <f t="shared" si="6"/>
        <v>21.1</v>
      </c>
      <c r="J16" s="20">
        <f t="shared" si="7"/>
        <v>21.5</v>
      </c>
      <c r="K16" s="20">
        <f t="shared" si="8"/>
        <v>22</v>
      </c>
    </row>
    <row r="17" spans="1:11" s="9" customFormat="1" ht="15" customHeight="1">
      <c r="A17" s="34" t="s">
        <v>17</v>
      </c>
      <c r="B17" s="35"/>
      <c r="C17" s="35"/>
      <c r="D17" s="23"/>
      <c r="E17" s="20">
        <f t="shared" si="2"/>
        <v>528.9</v>
      </c>
      <c r="F17" s="20">
        <f t="shared" si="3"/>
        <v>549.8</v>
      </c>
      <c r="G17" s="20">
        <f t="shared" si="4"/>
        <v>541.1</v>
      </c>
      <c r="H17" s="20">
        <f t="shared" si="5"/>
        <v>536.2</v>
      </c>
      <c r="I17" s="20">
        <f t="shared" si="6"/>
        <v>553.5</v>
      </c>
      <c r="J17" s="20">
        <f t="shared" si="7"/>
        <v>558.8</v>
      </c>
      <c r="K17" s="20">
        <f t="shared" si="8"/>
        <v>544.6</v>
      </c>
    </row>
    <row r="18" spans="1:11" s="10" customFormat="1" ht="15" customHeight="1">
      <c r="A18" s="38" t="s">
        <v>18</v>
      </c>
      <c r="B18" s="31"/>
      <c r="C18" s="31"/>
      <c r="D18" s="24"/>
      <c r="E18" s="19">
        <f t="shared" si="2"/>
        <v>1759.9</v>
      </c>
      <c r="F18" s="19">
        <f t="shared" si="3"/>
        <v>1765.1</v>
      </c>
      <c r="G18" s="19">
        <f t="shared" si="4"/>
        <v>1761.7</v>
      </c>
      <c r="H18" s="19">
        <f t="shared" si="5"/>
        <v>1762.7</v>
      </c>
      <c r="I18" s="19">
        <f t="shared" si="6"/>
        <v>1763.2</v>
      </c>
      <c r="J18" s="19">
        <f t="shared" si="7"/>
        <v>1765.4</v>
      </c>
      <c r="K18" s="19">
        <f t="shared" si="8"/>
        <v>1763.1</v>
      </c>
    </row>
    <row r="19" spans="1:11" s="10" customFormat="1" ht="15" customHeight="1">
      <c r="A19" s="44" t="s">
        <v>19</v>
      </c>
      <c r="B19" s="31"/>
      <c r="C19" s="31"/>
      <c r="D19" s="45"/>
      <c r="E19" s="19">
        <f t="shared" si="2"/>
        <v>15.9</v>
      </c>
      <c r="F19" s="19">
        <f t="shared" si="3"/>
        <v>13.9</v>
      </c>
      <c r="G19" s="19">
        <f t="shared" si="4"/>
        <v>13.6</v>
      </c>
      <c r="H19" s="19">
        <f t="shared" si="5"/>
        <v>12.6</v>
      </c>
      <c r="I19" s="19">
        <f t="shared" si="6"/>
        <v>11.5</v>
      </c>
      <c r="J19" s="19">
        <f t="shared" si="7"/>
        <v>11.5</v>
      </c>
      <c r="K19" s="19">
        <f t="shared" si="8"/>
        <v>11.1</v>
      </c>
    </row>
    <row r="20" spans="1:11" s="10" customFormat="1" ht="15" customHeight="1">
      <c r="A20" s="39" t="s">
        <v>20</v>
      </c>
      <c r="B20" s="31"/>
      <c r="C20" s="31"/>
      <c r="D20" s="24"/>
      <c r="E20" s="19">
        <f t="shared" si="2"/>
        <v>67.9</v>
      </c>
      <c r="F20" s="19">
        <f t="shared" si="3"/>
        <v>67.3</v>
      </c>
      <c r="G20" s="19">
        <f t="shared" si="4"/>
        <v>67.7</v>
      </c>
      <c r="H20" s="19">
        <f t="shared" si="5"/>
        <v>68</v>
      </c>
      <c r="I20" s="19">
        <f t="shared" si="6"/>
        <v>67.4</v>
      </c>
      <c r="J20" s="19">
        <f t="shared" si="7"/>
        <v>67.1</v>
      </c>
      <c r="K20" s="19">
        <f t="shared" si="8"/>
        <v>67.9</v>
      </c>
    </row>
    <row r="21" spans="1:11" s="10" customFormat="1" ht="15" customHeight="1">
      <c r="A21" s="25"/>
      <c r="B21" s="16"/>
      <c r="C21" s="24"/>
      <c r="D21" s="24"/>
      <c r="E21" s="20"/>
      <c r="F21" s="20"/>
      <c r="G21" s="20"/>
      <c r="H21" s="20"/>
      <c r="I21" s="20"/>
      <c r="J21" s="20"/>
      <c r="K21" s="20"/>
    </row>
    <row r="22" spans="1:11" s="7" customFormat="1" ht="15" customHeight="1">
      <c r="A22" s="38" t="s">
        <v>21</v>
      </c>
      <c r="B22" s="38"/>
      <c r="C22" s="38"/>
      <c r="D22" s="38"/>
      <c r="E22" s="16"/>
      <c r="F22" s="16"/>
      <c r="G22" s="16"/>
      <c r="H22" s="16"/>
      <c r="I22" s="16"/>
      <c r="J22" s="17"/>
      <c r="K22" s="17"/>
    </row>
    <row r="23" spans="1:11" s="7" customFormat="1" ht="15" customHeight="1">
      <c r="A23" s="38" t="s">
        <v>4</v>
      </c>
      <c r="B23" s="31"/>
      <c r="C23" s="31"/>
      <c r="D23" s="18"/>
      <c r="E23" s="19">
        <f>IF(C80="","",IF(ISNUMBER(VALUE(C80)),VALUE(C80),C80))</f>
        <v>975.4</v>
      </c>
      <c r="F23" s="19">
        <f aca="true" t="shared" si="9" ref="F23:K23">IF(D80="","",IF(ISNUMBER(VALUE(D80)),VALUE(D80),D80))</f>
        <v>958.6</v>
      </c>
      <c r="G23" s="19">
        <f t="shared" si="9"/>
        <v>964.1</v>
      </c>
      <c r="H23" s="19">
        <f t="shared" si="9"/>
        <v>973.6</v>
      </c>
      <c r="I23" s="19">
        <f t="shared" si="9"/>
        <v>963.9</v>
      </c>
      <c r="J23" s="19">
        <f t="shared" si="9"/>
        <v>957.2</v>
      </c>
      <c r="K23" s="19">
        <f t="shared" si="9"/>
        <v>973.5</v>
      </c>
    </row>
    <row r="24" spans="1:11" s="7" customFormat="1" ht="15" customHeight="1">
      <c r="A24" s="34" t="s">
        <v>5</v>
      </c>
      <c r="B24" s="35"/>
      <c r="C24" s="35"/>
      <c r="D24" s="18"/>
      <c r="E24" s="20">
        <f>IF(C81="","",IF(ISNUMBER(VALUE(C81)),VALUE(C81),C81))</f>
        <v>864.3</v>
      </c>
      <c r="F24" s="20">
        <f aca="true" t="shared" si="10" ref="F24:K24">IF(D81="","",IF(ISNUMBER(VALUE(D81)),VALUE(D81),D81))</f>
        <v>864</v>
      </c>
      <c r="G24" s="20">
        <f t="shared" si="10"/>
        <v>870.9</v>
      </c>
      <c r="H24" s="20">
        <f t="shared" si="10"/>
        <v>878.4</v>
      </c>
      <c r="I24" s="20">
        <f t="shared" si="10"/>
        <v>885.9</v>
      </c>
      <c r="J24" s="20">
        <f t="shared" si="10"/>
        <v>880.1</v>
      </c>
      <c r="K24" s="20">
        <f t="shared" si="10"/>
        <v>893.8</v>
      </c>
    </row>
    <row r="25" spans="1:11" s="7" customFormat="1" ht="15" customHeight="1">
      <c r="A25" s="32" t="s">
        <v>6</v>
      </c>
      <c r="B25" s="33"/>
      <c r="C25" s="33"/>
      <c r="D25" s="18"/>
      <c r="E25" s="20">
        <f aca="true" t="shared" si="11" ref="E25:E38">IF(C82="","",IF(ISNUMBER(VALUE(C82)),VALUE(C82),C82))</f>
        <v>555.6</v>
      </c>
      <c r="F25" s="20">
        <f aca="true" t="shared" si="12" ref="F25:F38">IF(D82="","",IF(ISNUMBER(VALUE(D82)),VALUE(D82),D82))</f>
        <v>558.5</v>
      </c>
      <c r="G25" s="20">
        <f aca="true" t="shared" si="13" ref="G25:G38">IF(E82="","",IF(ISNUMBER(VALUE(E82)),VALUE(E82),E82))</f>
        <v>566.1</v>
      </c>
      <c r="H25" s="20">
        <f aca="true" t="shared" si="14" ref="H25:H38">IF(F82="","",IF(ISNUMBER(VALUE(F82)),VALUE(F82),F82))</f>
        <v>572.5</v>
      </c>
      <c r="I25" s="20">
        <f aca="true" t="shared" si="15" ref="I25:I38">IF(G82="","",IF(ISNUMBER(VALUE(G82)),VALUE(G82),G82))</f>
        <v>577.4</v>
      </c>
      <c r="J25" s="20">
        <f aca="true" t="shared" si="16" ref="J25:J38">IF(H82="","",IF(ISNUMBER(VALUE(H82)),VALUE(H82),H82))</f>
        <v>576.8</v>
      </c>
      <c r="K25" s="20">
        <f aca="true" t="shared" si="17" ref="K25:K38">IF(I82="","",IF(ISNUMBER(VALUE(I82)),VALUE(I82),I82))</f>
        <v>584.8</v>
      </c>
    </row>
    <row r="26" spans="1:11" s="7" customFormat="1" ht="15" customHeight="1">
      <c r="A26" s="32" t="s">
        <v>7</v>
      </c>
      <c r="B26" s="33"/>
      <c r="C26" s="33"/>
      <c r="D26" s="21"/>
      <c r="E26" s="20">
        <f t="shared" si="11"/>
        <v>308.6</v>
      </c>
      <c r="F26" s="20">
        <f t="shared" si="12"/>
        <v>305.5</v>
      </c>
      <c r="G26" s="20">
        <f t="shared" si="13"/>
        <v>304.8</v>
      </c>
      <c r="H26" s="20">
        <f t="shared" si="14"/>
        <v>305.9</v>
      </c>
      <c r="I26" s="20">
        <f t="shared" si="15"/>
        <v>308.5</v>
      </c>
      <c r="J26" s="20">
        <f t="shared" si="16"/>
        <v>303.3</v>
      </c>
      <c r="K26" s="20">
        <f t="shared" si="17"/>
        <v>309</v>
      </c>
    </row>
    <row r="27" spans="1:11" s="7" customFormat="1" ht="15" customHeight="1">
      <c r="A27" s="40" t="s">
        <v>8</v>
      </c>
      <c r="B27" s="41"/>
      <c r="C27" s="42" t="s">
        <v>9</v>
      </c>
      <c r="D27" s="43"/>
      <c r="E27" s="20">
        <f t="shared" si="11"/>
        <v>224.3</v>
      </c>
      <c r="F27" s="20">
        <f t="shared" si="12"/>
        <v>227.5</v>
      </c>
      <c r="G27" s="20">
        <f t="shared" si="13"/>
        <v>233.7</v>
      </c>
      <c r="H27" s="20">
        <f t="shared" si="14"/>
        <v>239.9</v>
      </c>
      <c r="I27" s="20">
        <f t="shared" si="15"/>
        <v>247</v>
      </c>
      <c r="J27" s="20">
        <f t="shared" si="16"/>
        <v>241.8</v>
      </c>
      <c r="K27" s="20">
        <f t="shared" si="17"/>
        <v>244.3</v>
      </c>
    </row>
    <row r="28" spans="1:11" s="7" customFormat="1" ht="15" customHeight="1">
      <c r="A28" s="21"/>
      <c r="B28" s="16"/>
      <c r="C28" s="42" t="s">
        <v>10</v>
      </c>
      <c r="D28" s="43"/>
      <c r="E28" s="20">
        <f t="shared" si="11"/>
        <v>84.3</v>
      </c>
      <c r="F28" s="20">
        <f t="shared" si="12"/>
        <v>78</v>
      </c>
      <c r="G28" s="20">
        <f t="shared" si="13"/>
        <v>71.1</v>
      </c>
      <c r="H28" s="20">
        <f t="shared" si="14"/>
        <v>65.9</v>
      </c>
      <c r="I28" s="20">
        <f t="shared" si="15"/>
        <v>61.4</v>
      </c>
      <c r="J28" s="20">
        <f t="shared" si="16"/>
        <v>61.6</v>
      </c>
      <c r="K28" s="20">
        <f t="shared" si="17"/>
        <v>64.6</v>
      </c>
    </row>
    <row r="29" spans="1:11" s="7" customFormat="1" ht="15" customHeight="1">
      <c r="A29" s="34" t="s">
        <v>11</v>
      </c>
      <c r="B29" s="35"/>
      <c r="C29" s="35"/>
      <c r="D29" s="21"/>
      <c r="E29" s="20">
        <f t="shared" si="11"/>
        <v>111.2</v>
      </c>
      <c r="F29" s="20">
        <f t="shared" si="12"/>
        <v>94.6</v>
      </c>
      <c r="G29" s="20">
        <f t="shared" si="13"/>
        <v>93.2</v>
      </c>
      <c r="H29" s="20">
        <f t="shared" si="14"/>
        <v>95.2</v>
      </c>
      <c r="I29" s="20">
        <f t="shared" si="15"/>
        <v>78.1</v>
      </c>
      <c r="J29" s="20">
        <f t="shared" si="16"/>
        <v>77.1</v>
      </c>
      <c r="K29" s="20">
        <f t="shared" si="17"/>
        <v>79.7</v>
      </c>
    </row>
    <row r="30" spans="1:11" s="7" customFormat="1" ht="15" customHeight="1">
      <c r="A30" s="32" t="s">
        <v>12</v>
      </c>
      <c r="B30" s="33"/>
      <c r="C30" s="33"/>
      <c r="D30" s="33"/>
      <c r="E30" s="20">
        <f t="shared" si="11"/>
        <v>82.8</v>
      </c>
      <c r="F30" s="20">
        <f t="shared" si="12"/>
        <v>69.8</v>
      </c>
      <c r="G30" s="20">
        <f t="shared" si="13"/>
        <v>71.9</v>
      </c>
      <c r="H30" s="20">
        <f t="shared" si="14"/>
        <v>73.5</v>
      </c>
      <c r="I30" s="20">
        <f t="shared" si="15"/>
        <v>59.8</v>
      </c>
      <c r="J30" s="20">
        <f t="shared" si="16"/>
        <v>59.3</v>
      </c>
      <c r="K30" s="20">
        <f t="shared" si="17"/>
        <v>61.1</v>
      </c>
    </row>
    <row r="31" spans="1:11" s="7" customFormat="1" ht="15" customHeight="1">
      <c r="A31" s="32" t="s">
        <v>13</v>
      </c>
      <c r="B31" s="33"/>
      <c r="C31" s="33"/>
      <c r="D31" s="22"/>
      <c r="E31" s="20">
        <f t="shared" si="11"/>
        <v>26.9</v>
      </c>
      <c r="F31" s="20">
        <f t="shared" si="12"/>
        <v>23.7</v>
      </c>
      <c r="G31" s="20">
        <f t="shared" si="13"/>
        <v>20.2</v>
      </c>
      <c r="H31" s="20">
        <f t="shared" si="14"/>
        <v>20.6</v>
      </c>
      <c r="I31" s="20">
        <f t="shared" si="15"/>
        <v>17.2</v>
      </c>
      <c r="J31" s="20">
        <f t="shared" si="16"/>
        <v>16.9</v>
      </c>
      <c r="K31" s="20">
        <f t="shared" si="17"/>
        <v>17.3</v>
      </c>
    </row>
    <row r="32" spans="1:11" s="9" customFormat="1" ht="15" customHeight="1">
      <c r="A32" s="32" t="s">
        <v>14</v>
      </c>
      <c r="B32" s="33"/>
      <c r="C32" s="33"/>
      <c r="D32" s="33"/>
      <c r="E32" s="20" t="str">
        <f t="shared" si="11"/>
        <v>*</v>
      </c>
      <c r="F32" s="20" t="str">
        <f t="shared" si="12"/>
        <v>*</v>
      </c>
      <c r="G32" s="20" t="str">
        <f t="shared" si="13"/>
        <v>*</v>
      </c>
      <c r="H32" s="20" t="str">
        <f t="shared" si="14"/>
        <v>*</v>
      </c>
      <c r="I32" s="20" t="str">
        <f t="shared" si="15"/>
        <v>*</v>
      </c>
      <c r="J32" s="20" t="str">
        <f t="shared" si="16"/>
        <v>*</v>
      </c>
      <c r="K32" s="20" t="str">
        <f t="shared" si="17"/>
        <v>*</v>
      </c>
    </row>
    <row r="33" spans="1:11" s="7" customFormat="1" ht="15" customHeight="1">
      <c r="A33" s="38" t="s">
        <v>15</v>
      </c>
      <c r="B33" s="31"/>
      <c r="C33" s="31"/>
      <c r="D33" s="21"/>
      <c r="E33" s="19">
        <f t="shared" si="11"/>
        <v>850.9</v>
      </c>
      <c r="F33" s="19">
        <f t="shared" si="12"/>
        <v>872.9</v>
      </c>
      <c r="G33" s="19">
        <f t="shared" si="13"/>
        <v>868.1</v>
      </c>
      <c r="H33" s="19">
        <f t="shared" si="14"/>
        <v>859.3</v>
      </c>
      <c r="I33" s="19">
        <f t="shared" si="15"/>
        <v>874.7</v>
      </c>
      <c r="J33" s="19">
        <f t="shared" si="16"/>
        <v>884.6</v>
      </c>
      <c r="K33" s="19">
        <f t="shared" si="17"/>
        <v>870.5</v>
      </c>
    </row>
    <row r="34" spans="1:11" s="7" customFormat="1" ht="15" customHeight="1">
      <c r="A34" s="34" t="s">
        <v>16</v>
      </c>
      <c r="B34" s="35"/>
      <c r="C34" s="35"/>
      <c r="D34" s="21"/>
      <c r="E34" s="20">
        <f t="shared" si="11"/>
        <v>24.2</v>
      </c>
      <c r="F34" s="20">
        <f t="shared" si="12"/>
        <v>18.4</v>
      </c>
      <c r="G34" s="20">
        <f t="shared" si="13"/>
        <v>23.2</v>
      </c>
      <c r="H34" s="20">
        <f t="shared" si="14"/>
        <v>20.1</v>
      </c>
      <c r="I34" s="20">
        <f t="shared" si="15"/>
        <v>17.7</v>
      </c>
      <c r="J34" s="20">
        <f t="shared" si="16"/>
        <v>17.8</v>
      </c>
      <c r="K34" s="20">
        <f t="shared" si="17"/>
        <v>17.5</v>
      </c>
    </row>
    <row r="35" spans="1:11" s="9" customFormat="1" ht="15" customHeight="1">
      <c r="A35" s="34" t="s">
        <v>17</v>
      </c>
      <c r="B35" s="35"/>
      <c r="C35" s="35"/>
      <c r="D35" s="23"/>
      <c r="E35" s="20">
        <f t="shared" si="11"/>
        <v>826.7</v>
      </c>
      <c r="F35" s="20">
        <f t="shared" si="12"/>
        <v>854.5</v>
      </c>
      <c r="G35" s="20">
        <f t="shared" si="13"/>
        <v>844.9</v>
      </c>
      <c r="H35" s="20">
        <f t="shared" si="14"/>
        <v>839.2</v>
      </c>
      <c r="I35" s="20">
        <f t="shared" si="15"/>
        <v>857</v>
      </c>
      <c r="J35" s="20">
        <f t="shared" si="16"/>
        <v>866.8</v>
      </c>
      <c r="K35" s="20">
        <f t="shared" si="17"/>
        <v>853</v>
      </c>
    </row>
    <row r="36" spans="1:11" s="10" customFormat="1" ht="15" customHeight="1">
      <c r="A36" s="38" t="s">
        <v>22</v>
      </c>
      <c r="B36" s="31"/>
      <c r="C36" s="31"/>
      <c r="D36" s="24"/>
      <c r="E36" s="19">
        <f t="shared" si="11"/>
        <v>1826.3</v>
      </c>
      <c r="F36" s="19">
        <f t="shared" si="12"/>
        <v>1831.4</v>
      </c>
      <c r="G36" s="19">
        <f t="shared" si="13"/>
        <v>1832.2</v>
      </c>
      <c r="H36" s="19">
        <f t="shared" si="14"/>
        <v>1832.9</v>
      </c>
      <c r="I36" s="19">
        <f t="shared" si="15"/>
        <v>1838.6</v>
      </c>
      <c r="J36" s="19">
        <f t="shared" si="16"/>
        <v>1841.9</v>
      </c>
      <c r="K36" s="19">
        <f t="shared" si="17"/>
        <v>1844</v>
      </c>
    </row>
    <row r="37" spans="1:11" s="10" customFormat="1" ht="15" customHeight="1">
      <c r="A37" s="44" t="s">
        <v>19</v>
      </c>
      <c r="B37" s="31"/>
      <c r="C37" s="31"/>
      <c r="D37" s="45"/>
      <c r="E37" s="19">
        <f t="shared" si="11"/>
        <v>11.4</v>
      </c>
      <c r="F37" s="19">
        <f t="shared" si="12"/>
        <v>9.9</v>
      </c>
      <c r="G37" s="19">
        <f t="shared" si="13"/>
        <v>9.7</v>
      </c>
      <c r="H37" s="19">
        <f t="shared" si="14"/>
        <v>9.8</v>
      </c>
      <c r="I37" s="19">
        <f t="shared" si="15"/>
        <v>8.1</v>
      </c>
      <c r="J37" s="19">
        <f t="shared" si="16"/>
        <v>8.1</v>
      </c>
      <c r="K37" s="19">
        <f t="shared" si="17"/>
        <v>8.2</v>
      </c>
    </row>
    <row r="38" spans="1:11" s="10" customFormat="1" ht="15" customHeight="1">
      <c r="A38" s="39" t="s">
        <v>20</v>
      </c>
      <c r="B38" s="31"/>
      <c r="C38" s="31"/>
      <c r="D38" s="24"/>
      <c r="E38" s="19">
        <f t="shared" si="11"/>
        <v>53.4</v>
      </c>
      <c r="F38" s="19">
        <f t="shared" si="12"/>
        <v>52.3</v>
      </c>
      <c r="G38" s="19">
        <f t="shared" si="13"/>
        <v>52.6</v>
      </c>
      <c r="H38" s="19">
        <f t="shared" si="14"/>
        <v>53.1</v>
      </c>
      <c r="I38" s="19">
        <f t="shared" si="15"/>
        <v>52.4</v>
      </c>
      <c r="J38" s="19">
        <f t="shared" si="16"/>
        <v>52</v>
      </c>
      <c r="K38" s="19">
        <f t="shared" si="17"/>
        <v>52.8</v>
      </c>
    </row>
    <row r="39" spans="1:11" s="10" customFormat="1" ht="15" customHeight="1">
      <c r="A39" s="25"/>
      <c r="B39" s="16"/>
      <c r="C39" s="24"/>
      <c r="D39" s="24"/>
      <c r="E39" s="20"/>
      <c r="F39" s="20"/>
      <c r="G39" s="20"/>
      <c r="H39" s="20"/>
      <c r="I39" s="20"/>
      <c r="J39" s="20"/>
      <c r="K39" s="20"/>
    </row>
    <row r="40" spans="1:11" s="7" customFormat="1" ht="15" customHeight="1">
      <c r="A40" s="38" t="s">
        <v>23</v>
      </c>
      <c r="B40" s="38"/>
      <c r="C40" s="38"/>
      <c r="D40" s="38"/>
      <c r="E40" s="16"/>
      <c r="F40" s="16"/>
      <c r="G40" s="16"/>
      <c r="H40" s="16"/>
      <c r="I40" s="16"/>
      <c r="J40" s="17"/>
      <c r="K40" s="17"/>
    </row>
    <row r="41" spans="1:11" s="7" customFormat="1" ht="15" customHeight="1">
      <c r="A41" s="38" t="s">
        <v>4</v>
      </c>
      <c r="B41" s="31"/>
      <c r="C41" s="31"/>
      <c r="D41" s="18"/>
      <c r="E41" s="19">
        <f>IF(C96="","",IF(ISNUMBER(VALUE(C96)),VALUE(C96),C96))</f>
        <v>2170.7</v>
      </c>
      <c r="F41" s="19">
        <f aca="true" t="shared" si="18" ref="F41:K41">IF(D96="","",IF(ISNUMBER(VALUE(D96)),VALUE(D96),D96))</f>
        <v>2146.3</v>
      </c>
      <c r="G41" s="19">
        <f t="shared" si="18"/>
        <v>2156.1</v>
      </c>
      <c r="H41" s="19">
        <f t="shared" si="18"/>
        <v>2172.4</v>
      </c>
      <c r="I41" s="19">
        <f t="shared" si="18"/>
        <v>2152.5</v>
      </c>
      <c r="J41" s="19">
        <f t="shared" si="18"/>
        <v>2142.4</v>
      </c>
      <c r="K41" s="19">
        <f t="shared" si="18"/>
        <v>2169.9</v>
      </c>
    </row>
    <row r="42" spans="1:11" s="7" customFormat="1" ht="15" customHeight="1">
      <c r="A42" s="34" t="s">
        <v>5</v>
      </c>
      <c r="B42" s="35"/>
      <c r="C42" s="35"/>
      <c r="D42" s="18"/>
      <c r="E42" s="20">
        <f aca="true" t="shared" si="19" ref="E42:E56">IF(C97="","",IF(ISNUMBER(VALUE(C97)),VALUE(C97),C97))</f>
        <v>1869.9</v>
      </c>
      <c r="F42" s="20">
        <f aca="true" t="shared" si="20" ref="F42:F56">IF(D97="","",IF(ISNUMBER(VALUE(D97)),VALUE(D97),D97))</f>
        <v>1888.2</v>
      </c>
      <c r="G42" s="20">
        <f aca="true" t="shared" si="21" ref="G42:G56">IF(E97="","",IF(ISNUMBER(VALUE(E97)),VALUE(E97),E97))</f>
        <v>1901.6</v>
      </c>
      <c r="H42" s="20">
        <f aca="true" t="shared" si="22" ref="H42:H56">IF(F97="","",IF(ISNUMBER(VALUE(F97)),VALUE(F97),F97))</f>
        <v>1926.9</v>
      </c>
      <c r="I42" s="20">
        <f aca="true" t="shared" si="23" ref="I42:I56">IF(G97="","",IF(ISNUMBER(VALUE(G97)),VALUE(G97),G97))</f>
        <v>1938.9</v>
      </c>
      <c r="J42" s="20">
        <f aca="true" t="shared" si="24" ref="J42:J56">IF(H97="","",IF(ISNUMBER(VALUE(H97)),VALUE(H97),H97))</f>
        <v>1929.5</v>
      </c>
      <c r="K42" s="20">
        <f aca="true" t="shared" si="25" ref="K42:K56">IF(I97="","",IF(ISNUMBER(VALUE(I97)),VALUE(I97),I97))</f>
        <v>1958.7</v>
      </c>
    </row>
    <row r="43" spans="1:11" s="7" customFormat="1" ht="15" customHeight="1">
      <c r="A43" s="32" t="s">
        <v>6</v>
      </c>
      <c r="B43" s="33"/>
      <c r="C43" s="33"/>
      <c r="D43" s="18"/>
      <c r="E43" s="20">
        <f t="shared" si="19"/>
        <v>1417.8</v>
      </c>
      <c r="F43" s="20">
        <f t="shared" si="20"/>
        <v>1437.5</v>
      </c>
      <c r="G43" s="20">
        <f t="shared" si="21"/>
        <v>1451.3</v>
      </c>
      <c r="H43" s="20">
        <f t="shared" si="22"/>
        <v>1474.7</v>
      </c>
      <c r="I43" s="20">
        <f t="shared" si="23"/>
        <v>1492.6</v>
      </c>
      <c r="J43" s="20">
        <f t="shared" si="24"/>
        <v>1489.6</v>
      </c>
      <c r="K43" s="20">
        <f t="shared" si="25"/>
        <v>1508.1</v>
      </c>
    </row>
    <row r="44" spans="1:11" s="7" customFormat="1" ht="15" customHeight="1">
      <c r="A44" s="32" t="s">
        <v>7</v>
      </c>
      <c r="B44" s="33"/>
      <c r="C44" s="33"/>
      <c r="D44" s="21"/>
      <c r="E44" s="20">
        <f t="shared" si="19"/>
        <v>452.1</v>
      </c>
      <c r="F44" s="20">
        <f t="shared" si="20"/>
        <v>450.7</v>
      </c>
      <c r="G44" s="20">
        <f t="shared" si="21"/>
        <v>450.3</v>
      </c>
      <c r="H44" s="20">
        <f t="shared" si="22"/>
        <v>452.2</v>
      </c>
      <c r="I44" s="20">
        <f t="shared" si="23"/>
        <v>446.4</v>
      </c>
      <c r="J44" s="20">
        <f t="shared" si="24"/>
        <v>439.9</v>
      </c>
      <c r="K44" s="20">
        <f t="shared" si="25"/>
        <v>450.6</v>
      </c>
    </row>
    <row r="45" spans="1:11" s="7" customFormat="1" ht="15" customHeight="1">
      <c r="A45" s="40" t="s">
        <v>8</v>
      </c>
      <c r="B45" s="41"/>
      <c r="C45" s="42" t="s">
        <v>9</v>
      </c>
      <c r="D45" s="43"/>
      <c r="E45" s="20">
        <f t="shared" si="19"/>
        <v>302.8</v>
      </c>
      <c r="F45" s="20">
        <f t="shared" si="20"/>
        <v>309</v>
      </c>
      <c r="G45" s="20">
        <f t="shared" si="21"/>
        <v>320.6</v>
      </c>
      <c r="H45" s="20">
        <f t="shared" si="22"/>
        <v>327.9</v>
      </c>
      <c r="I45" s="20">
        <f t="shared" si="23"/>
        <v>330.9</v>
      </c>
      <c r="J45" s="20">
        <f t="shared" si="24"/>
        <v>325.1</v>
      </c>
      <c r="K45" s="20">
        <f t="shared" si="25"/>
        <v>331</v>
      </c>
    </row>
    <row r="46" spans="1:11" s="7" customFormat="1" ht="15" customHeight="1">
      <c r="A46" s="21"/>
      <c r="B46" s="16"/>
      <c r="C46" s="42" t="s">
        <v>10</v>
      </c>
      <c r="D46" s="43"/>
      <c r="E46" s="20">
        <f t="shared" si="19"/>
        <v>149.4</v>
      </c>
      <c r="F46" s="20">
        <f t="shared" si="20"/>
        <v>141.7</v>
      </c>
      <c r="G46" s="20">
        <f t="shared" si="21"/>
        <v>129.7</v>
      </c>
      <c r="H46" s="20">
        <f t="shared" si="22"/>
        <v>124.3</v>
      </c>
      <c r="I46" s="20">
        <f t="shared" si="23"/>
        <v>115.5</v>
      </c>
      <c r="J46" s="20">
        <f t="shared" si="24"/>
        <v>114.8</v>
      </c>
      <c r="K46" s="20">
        <f t="shared" si="25"/>
        <v>119.6</v>
      </c>
    </row>
    <row r="47" spans="1:11" s="7" customFormat="1" ht="15" customHeight="1">
      <c r="A47" s="34" t="s">
        <v>11</v>
      </c>
      <c r="B47" s="35"/>
      <c r="C47" s="35"/>
      <c r="D47" s="21"/>
      <c r="E47" s="20">
        <f t="shared" si="19"/>
        <v>300.7</v>
      </c>
      <c r="F47" s="20">
        <f t="shared" si="20"/>
        <v>258.1</v>
      </c>
      <c r="G47" s="20">
        <f t="shared" si="21"/>
        <v>254.5</v>
      </c>
      <c r="H47" s="20">
        <f t="shared" si="22"/>
        <v>245.5</v>
      </c>
      <c r="I47" s="20">
        <f t="shared" si="23"/>
        <v>213.6</v>
      </c>
      <c r="J47" s="20">
        <f t="shared" si="24"/>
        <v>212.8</v>
      </c>
      <c r="K47" s="20">
        <f t="shared" si="25"/>
        <v>211.2</v>
      </c>
    </row>
    <row r="48" spans="1:11" s="7" customFormat="1" ht="15" customHeight="1">
      <c r="A48" s="32" t="s">
        <v>12</v>
      </c>
      <c r="B48" s="33"/>
      <c r="C48" s="33"/>
      <c r="D48" s="33"/>
      <c r="E48" s="20">
        <f t="shared" si="19"/>
        <v>257</v>
      </c>
      <c r="F48" s="20">
        <f t="shared" si="20"/>
        <v>220.5</v>
      </c>
      <c r="G48" s="20">
        <f t="shared" si="21"/>
        <v>218.6</v>
      </c>
      <c r="H48" s="20">
        <f t="shared" si="22"/>
        <v>211.9</v>
      </c>
      <c r="I48" s="20">
        <f t="shared" si="23"/>
        <v>185</v>
      </c>
      <c r="J48" s="20">
        <f t="shared" si="24"/>
        <v>185</v>
      </c>
      <c r="K48" s="20">
        <f t="shared" si="25"/>
        <v>184.7</v>
      </c>
    </row>
    <row r="49" spans="1:11" s="7" customFormat="1" ht="15" customHeight="1">
      <c r="A49" s="32" t="s">
        <v>13</v>
      </c>
      <c r="B49" s="33"/>
      <c r="C49" s="33"/>
      <c r="D49" s="22"/>
      <c r="E49" s="20">
        <f t="shared" si="19"/>
        <v>34.2</v>
      </c>
      <c r="F49" s="20">
        <f t="shared" si="20"/>
        <v>28.7</v>
      </c>
      <c r="G49" s="20">
        <f t="shared" si="21"/>
        <v>26.8</v>
      </c>
      <c r="H49" s="20">
        <f t="shared" si="22"/>
        <v>27.1</v>
      </c>
      <c r="I49" s="20">
        <f t="shared" si="23"/>
        <v>21.4</v>
      </c>
      <c r="J49" s="20">
        <f t="shared" si="24"/>
        <v>20.7</v>
      </c>
      <c r="K49" s="20">
        <f t="shared" si="25"/>
        <v>20.4</v>
      </c>
    </row>
    <row r="50" spans="1:11" s="9" customFormat="1" ht="15" customHeight="1">
      <c r="A50" s="32" t="s">
        <v>14</v>
      </c>
      <c r="B50" s="33"/>
      <c r="C50" s="33"/>
      <c r="D50" s="33"/>
      <c r="E50" s="20">
        <f t="shared" si="19"/>
        <v>9.5</v>
      </c>
      <c r="F50" s="20">
        <f t="shared" si="20"/>
        <v>8.9</v>
      </c>
      <c r="G50" s="20">
        <f t="shared" si="21"/>
        <v>9.1</v>
      </c>
      <c r="H50" s="20">
        <f t="shared" si="22"/>
        <v>6.5</v>
      </c>
      <c r="I50" s="20">
        <f t="shared" si="23"/>
        <v>7.2</v>
      </c>
      <c r="J50" s="20">
        <f t="shared" si="24"/>
        <v>7.1</v>
      </c>
      <c r="K50" s="20">
        <f t="shared" si="25"/>
        <v>6.1</v>
      </c>
    </row>
    <row r="51" spans="1:11" s="7" customFormat="1" ht="15" customHeight="1">
      <c r="A51" s="38" t="s">
        <v>15</v>
      </c>
      <c r="B51" s="31"/>
      <c r="C51" s="31"/>
      <c r="D51" s="21"/>
      <c r="E51" s="19">
        <f t="shared" si="19"/>
        <v>1415.6</v>
      </c>
      <c r="F51" s="19">
        <f t="shared" si="20"/>
        <v>1450.2</v>
      </c>
      <c r="G51" s="19">
        <f t="shared" si="21"/>
        <v>1437.7</v>
      </c>
      <c r="H51" s="19">
        <f t="shared" si="22"/>
        <v>1423.2</v>
      </c>
      <c r="I51" s="19">
        <f t="shared" si="23"/>
        <v>1449.3</v>
      </c>
      <c r="J51" s="19">
        <f t="shared" si="24"/>
        <v>1464.9</v>
      </c>
      <c r="K51" s="19">
        <f t="shared" si="25"/>
        <v>1437.2</v>
      </c>
    </row>
    <row r="52" spans="1:11" s="7" customFormat="1" ht="15" customHeight="1">
      <c r="A52" s="34" t="s">
        <v>16</v>
      </c>
      <c r="B52" s="35"/>
      <c r="C52" s="35"/>
      <c r="D52" s="21"/>
      <c r="E52" s="20">
        <f t="shared" si="19"/>
        <v>60</v>
      </c>
      <c r="F52" s="20">
        <f t="shared" si="20"/>
        <v>46</v>
      </c>
      <c r="G52" s="20">
        <f t="shared" si="21"/>
        <v>51.8</v>
      </c>
      <c r="H52" s="20">
        <f t="shared" si="22"/>
        <v>47.8</v>
      </c>
      <c r="I52" s="20">
        <f t="shared" si="23"/>
        <v>38.8</v>
      </c>
      <c r="J52" s="20">
        <f t="shared" si="24"/>
        <v>39.3</v>
      </c>
      <c r="K52" s="20">
        <f t="shared" si="25"/>
        <v>39.5</v>
      </c>
    </row>
    <row r="53" spans="1:11" s="9" customFormat="1" ht="15" customHeight="1">
      <c r="A53" s="34" t="s">
        <v>17</v>
      </c>
      <c r="B53" s="35"/>
      <c r="C53" s="35"/>
      <c r="D53" s="23"/>
      <c r="E53" s="20">
        <f t="shared" si="19"/>
        <v>1355.6</v>
      </c>
      <c r="F53" s="20">
        <f t="shared" si="20"/>
        <v>1404.2</v>
      </c>
      <c r="G53" s="20">
        <f t="shared" si="21"/>
        <v>1386</v>
      </c>
      <c r="H53" s="20">
        <f t="shared" si="22"/>
        <v>1375.4</v>
      </c>
      <c r="I53" s="20">
        <f t="shared" si="23"/>
        <v>1410.5</v>
      </c>
      <c r="J53" s="20">
        <f t="shared" si="24"/>
        <v>1425.6</v>
      </c>
      <c r="K53" s="20">
        <f t="shared" si="25"/>
        <v>1397.6</v>
      </c>
    </row>
    <row r="54" spans="1:11" s="10" customFormat="1" ht="15" customHeight="1">
      <c r="A54" s="38" t="s">
        <v>24</v>
      </c>
      <c r="B54" s="31"/>
      <c r="C54" s="31"/>
      <c r="D54" s="24"/>
      <c r="E54" s="19">
        <f t="shared" si="19"/>
        <v>3586.3</v>
      </c>
      <c r="F54" s="19">
        <f t="shared" si="20"/>
        <v>3596.5</v>
      </c>
      <c r="G54" s="19">
        <f t="shared" si="21"/>
        <v>3593.9</v>
      </c>
      <c r="H54" s="19">
        <f t="shared" si="22"/>
        <v>3595.6</v>
      </c>
      <c r="I54" s="19">
        <f t="shared" si="23"/>
        <v>3601.9</v>
      </c>
      <c r="J54" s="19">
        <f t="shared" si="24"/>
        <v>3607.3</v>
      </c>
      <c r="K54" s="19">
        <f t="shared" si="25"/>
        <v>3607.1</v>
      </c>
    </row>
    <row r="55" spans="1:11" s="10" customFormat="1" ht="15" customHeight="1">
      <c r="A55" s="44" t="s">
        <v>19</v>
      </c>
      <c r="B55" s="31"/>
      <c r="C55" s="31"/>
      <c r="D55" s="45"/>
      <c r="E55" s="19">
        <f t="shared" si="19"/>
        <v>13.9</v>
      </c>
      <c r="F55" s="19">
        <f t="shared" si="20"/>
        <v>12.1</v>
      </c>
      <c r="G55" s="19">
        <f t="shared" si="21"/>
        <v>11.9</v>
      </c>
      <c r="H55" s="19">
        <f t="shared" si="22"/>
        <v>11.3</v>
      </c>
      <c r="I55" s="19">
        <f t="shared" si="23"/>
        <v>10</v>
      </c>
      <c r="J55" s="19">
        <f t="shared" si="24"/>
        <v>10</v>
      </c>
      <c r="K55" s="19">
        <f t="shared" si="25"/>
        <v>9.8</v>
      </c>
    </row>
    <row r="56" spans="1:11" s="10" customFormat="1" ht="15" customHeight="1">
      <c r="A56" s="39" t="s">
        <v>20</v>
      </c>
      <c r="B56" s="31"/>
      <c r="C56" s="31"/>
      <c r="D56" s="24"/>
      <c r="E56" s="19">
        <f t="shared" si="19"/>
        <v>60.5</v>
      </c>
      <c r="F56" s="19">
        <f t="shared" si="20"/>
        <v>59.7</v>
      </c>
      <c r="G56" s="19">
        <f t="shared" si="21"/>
        <v>60</v>
      </c>
      <c r="H56" s="19">
        <f t="shared" si="22"/>
        <v>60.4</v>
      </c>
      <c r="I56" s="19">
        <f t="shared" si="23"/>
        <v>59.8</v>
      </c>
      <c r="J56" s="19">
        <f t="shared" si="24"/>
        <v>59.4</v>
      </c>
      <c r="K56" s="19">
        <f t="shared" si="25"/>
        <v>60.2</v>
      </c>
    </row>
    <row r="57" spans="1:11" s="10" customFormat="1" ht="15" customHeight="1">
      <c r="A57" s="25"/>
      <c r="B57" s="16"/>
      <c r="C57" s="24"/>
      <c r="D57" s="24"/>
      <c r="E57" s="20"/>
      <c r="F57" s="20"/>
      <c r="G57" s="20"/>
      <c r="H57" s="20"/>
      <c r="I57" s="20"/>
      <c r="J57" s="20"/>
      <c r="K57" s="20"/>
    </row>
    <row r="58" spans="1:11" s="10" customFormat="1" ht="15" customHeight="1">
      <c r="A58" s="39" t="s">
        <v>407</v>
      </c>
      <c r="B58" s="31"/>
      <c r="C58" s="31"/>
      <c r="D58" s="31"/>
      <c r="E58" s="20"/>
      <c r="F58" s="20"/>
      <c r="G58" s="20"/>
      <c r="H58" s="20"/>
      <c r="I58" s="20"/>
      <c r="J58" s="20"/>
      <c r="K58" s="20"/>
    </row>
    <row r="59" spans="1:11" s="10" customFormat="1" ht="15" customHeight="1">
      <c r="A59" s="39" t="s">
        <v>25</v>
      </c>
      <c r="B59" s="31"/>
      <c r="C59" s="24"/>
      <c r="D59" s="24"/>
      <c r="E59" s="19">
        <f>IF(C112="","",IF(ISNUMBER(VALUE(C112)),VALUE(C112),C112))</f>
        <v>64.6</v>
      </c>
      <c r="F59" s="19">
        <f aca="true" t="shared" si="26" ref="F59:K59">IF(D112="","",IF(ISNUMBER(VALUE(D112)),VALUE(D112),D112))</f>
        <v>65.7</v>
      </c>
      <c r="G59" s="19">
        <f t="shared" si="26"/>
        <v>66.3</v>
      </c>
      <c r="H59" s="19">
        <f t="shared" si="26"/>
        <v>67.6</v>
      </c>
      <c r="I59" s="19">
        <f t="shared" si="26"/>
        <v>67.9</v>
      </c>
      <c r="J59" s="19">
        <f t="shared" si="26"/>
        <v>67.6</v>
      </c>
      <c r="K59" s="19">
        <f t="shared" si="26"/>
        <v>68.7</v>
      </c>
    </row>
    <row r="60" spans="1:11" s="10" customFormat="1" ht="15" customHeight="1">
      <c r="A60" s="39" t="s">
        <v>26</v>
      </c>
      <c r="B60" s="31"/>
      <c r="C60" s="24"/>
      <c r="D60" s="24"/>
      <c r="E60" s="19">
        <f>IF(C113="","",IF(ISNUMBER(VALUE(C113)),VALUE(C113),C113))</f>
        <v>55.9</v>
      </c>
      <c r="F60" s="19">
        <f aca="true" t="shared" si="27" ref="F60:K61">IF(D113="","",IF(ISNUMBER(VALUE(D113)),VALUE(D113),D113))</f>
        <v>55.9</v>
      </c>
      <c r="G60" s="19">
        <f t="shared" si="27"/>
        <v>56.4</v>
      </c>
      <c r="H60" s="19">
        <f t="shared" si="27"/>
        <v>57</v>
      </c>
      <c r="I60" s="19">
        <f t="shared" si="27"/>
        <v>57.4</v>
      </c>
      <c r="J60" s="19">
        <f t="shared" si="27"/>
        <v>56.9</v>
      </c>
      <c r="K60" s="19">
        <f t="shared" si="27"/>
        <v>57.6</v>
      </c>
    </row>
    <row r="61" spans="1:11" s="10" customFormat="1" ht="15" customHeight="1">
      <c r="A61" s="48" t="s">
        <v>27</v>
      </c>
      <c r="B61" s="49"/>
      <c r="C61" s="26"/>
      <c r="D61" s="26"/>
      <c r="E61" s="27">
        <f>IF(C114="","",IF(ISNUMBER(VALUE(C114)),VALUE(C114),C114))</f>
        <v>60.2</v>
      </c>
      <c r="F61" s="27">
        <f t="shared" si="27"/>
        <v>60.8</v>
      </c>
      <c r="G61" s="27">
        <f t="shared" si="27"/>
        <v>61.3</v>
      </c>
      <c r="H61" s="27">
        <f t="shared" si="27"/>
        <v>62.2</v>
      </c>
      <c r="I61" s="27">
        <f t="shared" si="27"/>
        <v>62.6</v>
      </c>
      <c r="J61" s="27">
        <f t="shared" si="27"/>
        <v>62.2</v>
      </c>
      <c r="K61" s="27">
        <f t="shared" si="27"/>
        <v>63.1</v>
      </c>
    </row>
    <row r="62" spans="1:11" s="10" customFormat="1" ht="15" customHeight="1">
      <c r="A62" s="46" t="s">
        <v>28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9" ht="12.75" hidden="1">
      <c r="A63" s="5" t="s">
        <v>29</v>
      </c>
      <c r="B63" s="5" t="s">
        <v>30</v>
      </c>
      <c r="C63" s="5" t="s">
        <v>31</v>
      </c>
      <c r="D63" s="5" t="s">
        <v>32</v>
      </c>
      <c r="E63" s="5" t="s">
        <v>33</v>
      </c>
      <c r="F63" s="5" t="s">
        <v>34</v>
      </c>
      <c r="G63" s="5" t="s">
        <v>35</v>
      </c>
      <c r="H63" s="5" t="s">
        <v>36</v>
      </c>
      <c r="I63" s="5" t="s">
        <v>37</v>
      </c>
    </row>
    <row r="64" spans="1:9" ht="12.75" hidden="1">
      <c r="A64" s="5" t="s">
        <v>38</v>
      </c>
      <c r="B64" s="5" t="s">
        <v>39</v>
      </c>
      <c r="C64" s="5" t="s">
        <v>40</v>
      </c>
      <c r="D64" s="5" t="s">
        <v>41</v>
      </c>
      <c r="E64" s="5" t="s">
        <v>42</v>
      </c>
      <c r="F64" s="5" t="s">
        <v>43</v>
      </c>
      <c r="G64" s="5" t="s">
        <v>44</v>
      </c>
      <c r="H64" s="5" t="s">
        <v>45</v>
      </c>
      <c r="I64" s="5" t="s">
        <v>46</v>
      </c>
    </row>
    <row r="65" spans="1:9" ht="12.75" hidden="1">
      <c r="A65" s="5" t="s">
        <v>38</v>
      </c>
      <c r="B65" s="5" t="s">
        <v>47</v>
      </c>
      <c r="C65" s="5" t="s">
        <v>48</v>
      </c>
      <c r="D65" s="5" t="s">
        <v>49</v>
      </c>
      <c r="E65" s="5" t="s">
        <v>50</v>
      </c>
      <c r="F65" s="5" t="s">
        <v>51</v>
      </c>
      <c r="G65" s="5" t="s">
        <v>52</v>
      </c>
      <c r="H65" s="5" t="s">
        <v>53</v>
      </c>
      <c r="I65" s="5" t="s">
        <v>54</v>
      </c>
    </row>
    <row r="66" spans="1:9" ht="12.75" hidden="1">
      <c r="A66" s="5" t="s">
        <v>38</v>
      </c>
      <c r="B66" s="5" t="s">
        <v>55</v>
      </c>
      <c r="C66" s="5" t="s">
        <v>56</v>
      </c>
      <c r="D66" s="5" t="s">
        <v>57</v>
      </c>
      <c r="E66" s="5" t="s">
        <v>58</v>
      </c>
      <c r="F66" s="5" t="s">
        <v>59</v>
      </c>
      <c r="G66" s="5" t="s">
        <v>60</v>
      </c>
      <c r="H66" s="5" t="s">
        <v>61</v>
      </c>
      <c r="I66" s="5" t="s">
        <v>62</v>
      </c>
    </row>
    <row r="67" spans="1:9" ht="12.75" hidden="1">
      <c r="A67" s="5" t="s">
        <v>38</v>
      </c>
      <c r="B67" s="5" t="s">
        <v>63</v>
      </c>
      <c r="C67" s="5" t="s">
        <v>64</v>
      </c>
      <c r="D67" s="5" t="s">
        <v>65</v>
      </c>
      <c r="E67" s="5" t="s">
        <v>66</v>
      </c>
      <c r="F67" s="5" t="s">
        <v>67</v>
      </c>
      <c r="G67" s="5" t="s">
        <v>68</v>
      </c>
      <c r="H67" s="5" t="s">
        <v>69</v>
      </c>
      <c r="I67" s="5" t="s">
        <v>70</v>
      </c>
    </row>
    <row r="68" spans="1:9" ht="12.75" hidden="1">
      <c r="A68" s="5" t="s">
        <v>38</v>
      </c>
      <c r="B68" s="5" t="s">
        <v>71</v>
      </c>
      <c r="C68" s="5" t="s">
        <v>72</v>
      </c>
      <c r="D68" s="5" t="s">
        <v>73</v>
      </c>
      <c r="E68" s="5" t="s">
        <v>74</v>
      </c>
      <c r="F68" s="5" t="s">
        <v>75</v>
      </c>
      <c r="G68" s="5" t="s">
        <v>76</v>
      </c>
      <c r="H68" s="5" t="s">
        <v>77</v>
      </c>
      <c r="I68" s="5" t="s">
        <v>78</v>
      </c>
    </row>
    <row r="69" spans="1:9" ht="12.75" hidden="1">
      <c r="A69" s="5" t="s">
        <v>38</v>
      </c>
      <c r="B69" s="5" t="s">
        <v>79</v>
      </c>
      <c r="C69" s="5" t="s">
        <v>80</v>
      </c>
      <c r="D69" s="5" t="s">
        <v>81</v>
      </c>
      <c r="E69" s="5" t="s">
        <v>82</v>
      </c>
      <c r="F69" s="5" t="s">
        <v>83</v>
      </c>
      <c r="G69" s="5" t="s">
        <v>84</v>
      </c>
      <c r="H69" s="5" t="s">
        <v>85</v>
      </c>
      <c r="I69" s="5" t="s">
        <v>86</v>
      </c>
    </row>
    <row r="70" spans="1:9" ht="12.75" hidden="1">
      <c r="A70" s="5" t="s">
        <v>38</v>
      </c>
      <c r="B70" s="5" t="s">
        <v>87</v>
      </c>
      <c r="C70" s="5" t="s">
        <v>88</v>
      </c>
      <c r="D70" s="5" t="s">
        <v>89</v>
      </c>
      <c r="E70" s="5" t="s">
        <v>90</v>
      </c>
      <c r="F70" s="5" t="s">
        <v>91</v>
      </c>
      <c r="G70" s="5" t="s">
        <v>92</v>
      </c>
      <c r="H70" s="5" t="s">
        <v>93</v>
      </c>
      <c r="I70" s="5" t="s">
        <v>94</v>
      </c>
    </row>
    <row r="71" spans="1:9" ht="12.75" hidden="1">
      <c r="A71" s="5" t="s">
        <v>38</v>
      </c>
      <c r="B71" s="5" t="s">
        <v>95</v>
      </c>
      <c r="C71" s="5" t="s">
        <v>96</v>
      </c>
      <c r="D71" s="5" t="s">
        <v>97</v>
      </c>
      <c r="E71" s="5" t="s">
        <v>98</v>
      </c>
      <c r="F71" s="5" t="s">
        <v>99</v>
      </c>
      <c r="G71" s="5" t="s">
        <v>100</v>
      </c>
      <c r="H71" s="5" t="s">
        <v>101</v>
      </c>
      <c r="I71" s="5" t="s">
        <v>102</v>
      </c>
    </row>
    <row r="72" spans="1:9" ht="12.75" hidden="1">
      <c r="A72" s="5" t="s">
        <v>38</v>
      </c>
      <c r="B72" s="5" t="s">
        <v>103</v>
      </c>
      <c r="C72" s="5" t="s">
        <v>104</v>
      </c>
      <c r="D72" s="5" t="s">
        <v>105</v>
      </c>
      <c r="E72" s="5" t="s">
        <v>106</v>
      </c>
      <c r="F72" s="5" t="s">
        <v>107</v>
      </c>
      <c r="G72" s="5" t="s">
        <v>108</v>
      </c>
      <c r="H72" s="5" t="s">
        <v>109</v>
      </c>
      <c r="I72" s="5" t="s">
        <v>110</v>
      </c>
    </row>
    <row r="73" spans="1:9" ht="12.75" hidden="1">
      <c r="A73" s="5" t="s">
        <v>38</v>
      </c>
      <c r="B73" s="5" t="s">
        <v>111</v>
      </c>
      <c r="C73" s="5" t="s">
        <v>112</v>
      </c>
      <c r="D73" s="5" t="s">
        <v>113</v>
      </c>
      <c r="E73" s="5" t="s">
        <v>112</v>
      </c>
      <c r="F73" s="5" t="s">
        <v>114</v>
      </c>
      <c r="G73" s="5" t="s">
        <v>115</v>
      </c>
      <c r="H73" s="5" t="s">
        <v>115</v>
      </c>
      <c r="I73" s="5" t="s">
        <v>116</v>
      </c>
    </row>
    <row r="74" spans="1:9" ht="12.75" hidden="1">
      <c r="A74" s="5" t="s">
        <v>38</v>
      </c>
      <c r="B74" s="5" t="s">
        <v>117</v>
      </c>
      <c r="C74" s="5" t="s">
        <v>118</v>
      </c>
      <c r="D74" s="5" t="s">
        <v>119</v>
      </c>
      <c r="E74" s="5" t="s">
        <v>120</v>
      </c>
      <c r="F74" s="5" t="s">
        <v>121</v>
      </c>
      <c r="G74" s="5" t="s">
        <v>122</v>
      </c>
      <c r="H74" s="5" t="s">
        <v>123</v>
      </c>
      <c r="I74" s="5" t="s">
        <v>124</v>
      </c>
    </row>
    <row r="75" spans="1:9" ht="12.75" hidden="1">
      <c r="A75" s="5" t="s">
        <v>38</v>
      </c>
      <c r="B75" s="5" t="s">
        <v>125</v>
      </c>
      <c r="C75" s="5" t="s">
        <v>126</v>
      </c>
      <c r="D75" s="5" t="s">
        <v>127</v>
      </c>
      <c r="E75" s="5" t="s">
        <v>128</v>
      </c>
      <c r="F75" s="5" t="s">
        <v>129</v>
      </c>
      <c r="G75" s="5" t="s">
        <v>130</v>
      </c>
      <c r="H75" s="5" t="s">
        <v>131</v>
      </c>
      <c r="I75" s="5" t="s">
        <v>132</v>
      </c>
    </row>
    <row r="76" spans="1:9" ht="12.75" hidden="1">
      <c r="A76" s="5" t="s">
        <v>38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137</v>
      </c>
      <c r="G76" s="5" t="s">
        <v>138</v>
      </c>
      <c r="H76" s="5" t="s">
        <v>139</v>
      </c>
      <c r="I76" s="5" t="s">
        <v>140</v>
      </c>
    </row>
    <row r="77" spans="1:9" ht="12.75" hidden="1">
      <c r="A77" s="5" t="s">
        <v>38</v>
      </c>
      <c r="B77" s="5" t="s">
        <v>141</v>
      </c>
      <c r="C77" s="5" t="s">
        <v>142</v>
      </c>
      <c r="D77" s="5" t="s">
        <v>143</v>
      </c>
      <c r="E77" s="5" t="s">
        <v>144</v>
      </c>
      <c r="F77" s="5" t="s">
        <v>145</v>
      </c>
      <c r="G77" s="5" t="s">
        <v>146</v>
      </c>
      <c r="H77" s="5" t="s">
        <v>147</v>
      </c>
      <c r="I77" s="5" t="s">
        <v>148</v>
      </c>
    </row>
    <row r="78" spans="1:9" ht="12.75" hidden="1">
      <c r="A78" s="5" t="s">
        <v>38</v>
      </c>
      <c r="B78" s="5" t="s">
        <v>149</v>
      </c>
      <c r="C78" s="5" t="s">
        <v>150</v>
      </c>
      <c r="D78" s="5" t="s">
        <v>151</v>
      </c>
      <c r="E78" s="5" t="s">
        <v>152</v>
      </c>
      <c r="F78" s="5" t="s">
        <v>153</v>
      </c>
      <c r="G78" s="5" t="s">
        <v>154</v>
      </c>
      <c r="H78" s="5" t="s">
        <v>154</v>
      </c>
      <c r="I78" s="5" t="s">
        <v>155</v>
      </c>
    </row>
    <row r="79" spans="1:9" ht="12.75" hidden="1">
      <c r="A79" s="5" t="s">
        <v>38</v>
      </c>
      <c r="B79" s="5" t="s">
        <v>156</v>
      </c>
      <c r="C79" s="5" t="s">
        <v>157</v>
      </c>
      <c r="D79" s="5" t="s">
        <v>158</v>
      </c>
      <c r="E79" s="5" t="s">
        <v>159</v>
      </c>
      <c r="F79" s="5" t="s">
        <v>160</v>
      </c>
      <c r="G79" s="5" t="s">
        <v>161</v>
      </c>
      <c r="H79" s="5" t="s">
        <v>162</v>
      </c>
      <c r="I79" s="5" t="s">
        <v>157</v>
      </c>
    </row>
    <row r="80" spans="1:9" ht="12.75" hidden="1">
      <c r="A80" s="5" t="s">
        <v>163</v>
      </c>
      <c r="B80" s="5" t="s">
        <v>39</v>
      </c>
      <c r="C80" s="5" t="s">
        <v>164</v>
      </c>
      <c r="D80" s="5" t="s">
        <v>165</v>
      </c>
      <c r="E80" s="5" t="s">
        <v>166</v>
      </c>
      <c r="F80" s="5" t="s">
        <v>167</v>
      </c>
      <c r="G80" s="5" t="s">
        <v>168</v>
      </c>
      <c r="H80" s="5" t="s">
        <v>169</v>
      </c>
      <c r="I80" s="5" t="s">
        <v>170</v>
      </c>
    </row>
    <row r="81" spans="1:9" ht="12.75" hidden="1">
      <c r="A81" s="5" t="s">
        <v>163</v>
      </c>
      <c r="B81" s="5" t="s">
        <v>47</v>
      </c>
      <c r="C81" s="5" t="s">
        <v>171</v>
      </c>
      <c r="D81" s="5" t="s">
        <v>172</v>
      </c>
      <c r="E81" s="5" t="s">
        <v>173</v>
      </c>
      <c r="F81" s="5" t="s">
        <v>174</v>
      </c>
      <c r="G81" s="5" t="s">
        <v>175</v>
      </c>
      <c r="H81" s="5" t="s">
        <v>176</v>
      </c>
      <c r="I81" s="5" t="s">
        <v>177</v>
      </c>
    </row>
    <row r="82" spans="1:9" ht="12.75" hidden="1">
      <c r="A82" s="5" t="s">
        <v>163</v>
      </c>
      <c r="B82" s="5" t="s">
        <v>55</v>
      </c>
      <c r="C82" s="5" t="s">
        <v>178</v>
      </c>
      <c r="D82" s="5" t="s">
        <v>179</v>
      </c>
      <c r="E82" s="5" t="s">
        <v>180</v>
      </c>
      <c r="F82" s="5" t="s">
        <v>181</v>
      </c>
      <c r="G82" s="5" t="s">
        <v>182</v>
      </c>
      <c r="H82" s="5" t="s">
        <v>183</v>
      </c>
      <c r="I82" s="5" t="s">
        <v>184</v>
      </c>
    </row>
    <row r="83" spans="1:9" ht="12.75" hidden="1">
      <c r="A83" s="5" t="s">
        <v>163</v>
      </c>
      <c r="B83" s="5" t="s">
        <v>63</v>
      </c>
      <c r="C83" s="5" t="s">
        <v>185</v>
      </c>
      <c r="D83" s="5" t="s">
        <v>186</v>
      </c>
      <c r="E83" s="5" t="s">
        <v>187</v>
      </c>
      <c r="F83" s="5" t="s">
        <v>188</v>
      </c>
      <c r="G83" s="5" t="s">
        <v>189</v>
      </c>
      <c r="H83" s="5" t="s">
        <v>190</v>
      </c>
      <c r="I83" s="5" t="s">
        <v>191</v>
      </c>
    </row>
    <row r="84" spans="1:9" ht="12.75" hidden="1">
      <c r="A84" s="5" t="s">
        <v>163</v>
      </c>
      <c r="B84" s="5" t="s">
        <v>71</v>
      </c>
      <c r="C84" s="5" t="s">
        <v>192</v>
      </c>
      <c r="D84" s="5" t="s">
        <v>193</v>
      </c>
      <c r="E84" s="5" t="s">
        <v>194</v>
      </c>
      <c r="F84" s="5" t="s">
        <v>195</v>
      </c>
      <c r="G84" s="5" t="s">
        <v>196</v>
      </c>
      <c r="H84" s="5" t="s">
        <v>197</v>
      </c>
      <c r="I84" s="5" t="s">
        <v>198</v>
      </c>
    </row>
    <row r="85" spans="1:9" ht="12.75" hidden="1">
      <c r="A85" s="5" t="s">
        <v>163</v>
      </c>
      <c r="B85" s="5" t="s">
        <v>79</v>
      </c>
      <c r="C85" s="5" t="s">
        <v>199</v>
      </c>
      <c r="D85" s="5" t="s">
        <v>200</v>
      </c>
      <c r="E85" s="5" t="s">
        <v>201</v>
      </c>
      <c r="F85" s="5" t="s">
        <v>202</v>
      </c>
      <c r="G85" s="5" t="s">
        <v>203</v>
      </c>
      <c r="H85" s="5" t="s">
        <v>204</v>
      </c>
      <c r="I85" s="5" t="s">
        <v>205</v>
      </c>
    </row>
    <row r="86" spans="1:9" ht="12.75" hidden="1">
      <c r="A86" s="5" t="s">
        <v>163</v>
      </c>
      <c r="B86" s="5" t="s">
        <v>87</v>
      </c>
      <c r="C86" s="5" t="s">
        <v>206</v>
      </c>
      <c r="D86" s="5" t="s">
        <v>207</v>
      </c>
      <c r="E86" s="5" t="s">
        <v>208</v>
      </c>
      <c r="F86" s="5" t="s">
        <v>209</v>
      </c>
      <c r="G86" s="5" t="s">
        <v>210</v>
      </c>
      <c r="H86" s="5" t="s">
        <v>211</v>
      </c>
      <c r="I86" s="5" t="s">
        <v>212</v>
      </c>
    </row>
    <row r="87" spans="1:9" ht="12.75" hidden="1">
      <c r="A87" s="5" t="s">
        <v>163</v>
      </c>
      <c r="B87" s="5" t="s">
        <v>95</v>
      </c>
      <c r="C87" s="5" t="s">
        <v>213</v>
      </c>
      <c r="D87" s="5" t="s">
        <v>214</v>
      </c>
      <c r="E87" s="5" t="s">
        <v>215</v>
      </c>
      <c r="F87" s="5" t="s">
        <v>216</v>
      </c>
      <c r="G87" s="5" t="s">
        <v>217</v>
      </c>
      <c r="H87" s="5" t="s">
        <v>218</v>
      </c>
      <c r="I87" s="5" t="s">
        <v>219</v>
      </c>
    </row>
    <row r="88" spans="1:9" ht="12.75" hidden="1">
      <c r="A88" s="5" t="s">
        <v>163</v>
      </c>
      <c r="B88" s="5" t="s">
        <v>103</v>
      </c>
      <c r="C88" s="5" t="s">
        <v>220</v>
      </c>
      <c r="D88" s="5" t="s">
        <v>221</v>
      </c>
      <c r="E88" s="5" t="s">
        <v>222</v>
      </c>
      <c r="F88" s="5" t="s">
        <v>223</v>
      </c>
      <c r="G88" s="5" t="s">
        <v>224</v>
      </c>
      <c r="H88" s="5" t="s">
        <v>225</v>
      </c>
      <c r="I88" s="5" t="s">
        <v>226</v>
      </c>
    </row>
    <row r="89" spans="1:9" ht="12.75" hidden="1">
      <c r="A89" s="5" t="s">
        <v>163</v>
      </c>
      <c r="B89" s="5" t="s">
        <v>111</v>
      </c>
      <c r="C89" s="5" t="s">
        <v>227</v>
      </c>
      <c r="D89" s="5" t="s">
        <v>227</v>
      </c>
      <c r="E89" s="5" t="s">
        <v>227</v>
      </c>
      <c r="F89" s="5" t="s">
        <v>227</v>
      </c>
      <c r="G89" s="5" t="s">
        <v>227</v>
      </c>
      <c r="H89" s="5" t="s">
        <v>227</v>
      </c>
      <c r="I89" s="5" t="s">
        <v>227</v>
      </c>
    </row>
    <row r="90" spans="1:9" ht="12.75" hidden="1">
      <c r="A90" s="5" t="s">
        <v>163</v>
      </c>
      <c r="B90" s="5" t="s">
        <v>117</v>
      </c>
      <c r="C90" s="5" t="s">
        <v>228</v>
      </c>
      <c r="D90" s="5" t="s">
        <v>229</v>
      </c>
      <c r="E90" s="5" t="s">
        <v>230</v>
      </c>
      <c r="F90" s="5" t="s">
        <v>231</v>
      </c>
      <c r="G90" s="5" t="s">
        <v>232</v>
      </c>
      <c r="H90" s="5" t="s">
        <v>233</v>
      </c>
      <c r="I90" s="5" t="s">
        <v>234</v>
      </c>
    </row>
    <row r="91" spans="1:9" ht="12.75" hidden="1">
      <c r="A91" s="5" t="s">
        <v>163</v>
      </c>
      <c r="B91" s="5" t="s">
        <v>125</v>
      </c>
      <c r="C91" s="5" t="s">
        <v>235</v>
      </c>
      <c r="D91" s="5" t="s">
        <v>236</v>
      </c>
      <c r="E91" s="5" t="s">
        <v>237</v>
      </c>
      <c r="F91" s="5" t="s">
        <v>238</v>
      </c>
      <c r="G91" s="5" t="s">
        <v>239</v>
      </c>
      <c r="H91" s="5" t="s">
        <v>240</v>
      </c>
      <c r="I91" s="5" t="s">
        <v>241</v>
      </c>
    </row>
    <row r="92" spans="1:9" ht="12.75" hidden="1">
      <c r="A92" s="5" t="s">
        <v>163</v>
      </c>
      <c r="B92" s="5" t="s">
        <v>133</v>
      </c>
      <c r="C92" s="5" t="s">
        <v>242</v>
      </c>
      <c r="D92" s="5" t="s">
        <v>243</v>
      </c>
      <c r="E92" s="5" t="s">
        <v>244</v>
      </c>
      <c r="F92" s="5" t="s">
        <v>245</v>
      </c>
      <c r="G92" s="5" t="s">
        <v>246</v>
      </c>
      <c r="H92" s="5" t="s">
        <v>247</v>
      </c>
      <c r="I92" s="5" t="s">
        <v>248</v>
      </c>
    </row>
    <row r="93" spans="1:9" ht="12.75" hidden="1">
      <c r="A93" s="5" t="s">
        <v>163</v>
      </c>
      <c r="B93" s="5" t="s">
        <v>141</v>
      </c>
      <c r="C93" s="5" t="s">
        <v>249</v>
      </c>
      <c r="D93" s="5" t="s">
        <v>250</v>
      </c>
      <c r="E93" s="5" t="s">
        <v>251</v>
      </c>
      <c r="F93" s="5" t="s">
        <v>252</v>
      </c>
      <c r="G93" s="5" t="s">
        <v>253</v>
      </c>
      <c r="H93" s="5" t="s">
        <v>254</v>
      </c>
      <c r="I93" s="5" t="s">
        <v>255</v>
      </c>
    </row>
    <row r="94" spans="1:9" ht="12.75" hidden="1">
      <c r="A94" s="5" t="s">
        <v>163</v>
      </c>
      <c r="B94" s="5" t="s">
        <v>149</v>
      </c>
      <c r="C94" s="5" t="s">
        <v>256</v>
      </c>
      <c r="D94" s="5" t="s">
        <v>257</v>
      </c>
      <c r="E94" s="5" t="s">
        <v>258</v>
      </c>
      <c r="F94" s="5" t="s">
        <v>259</v>
      </c>
      <c r="G94" s="5" t="s">
        <v>260</v>
      </c>
      <c r="H94" s="5" t="s">
        <v>260</v>
      </c>
      <c r="I94" s="5" t="s">
        <v>261</v>
      </c>
    </row>
    <row r="95" spans="1:9" ht="12.75" hidden="1">
      <c r="A95" s="5" t="s">
        <v>163</v>
      </c>
      <c r="B95" s="5" t="s">
        <v>156</v>
      </c>
      <c r="C95" s="5" t="s">
        <v>262</v>
      </c>
      <c r="D95" s="5" t="s">
        <v>263</v>
      </c>
      <c r="E95" s="5" t="s">
        <v>264</v>
      </c>
      <c r="F95" s="5" t="s">
        <v>265</v>
      </c>
      <c r="G95" s="5" t="s">
        <v>266</v>
      </c>
      <c r="H95" s="5" t="s">
        <v>267</v>
      </c>
      <c r="I95" s="5" t="s">
        <v>268</v>
      </c>
    </row>
    <row r="96" spans="1:9" ht="12.75" hidden="1">
      <c r="A96" s="5" t="s">
        <v>269</v>
      </c>
      <c r="B96" s="5" t="s">
        <v>39</v>
      </c>
      <c r="C96" s="5" t="s">
        <v>270</v>
      </c>
      <c r="D96" s="5" t="s">
        <v>271</v>
      </c>
      <c r="E96" s="5" t="s">
        <v>272</v>
      </c>
      <c r="F96" s="5" t="s">
        <v>273</v>
      </c>
      <c r="G96" s="5" t="s">
        <v>274</v>
      </c>
      <c r="H96" s="5" t="s">
        <v>275</v>
      </c>
      <c r="I96" s="5" t="s">
        <v>276</v>
      </c>
    </row>
    <row r="97" spans="1:9" ht="12.75" hidden="1">
      <c r="A97" s="5" t="s">
        <v>269</v>
      </c>
      <c r="B97" s="5" t="s">
        <v>47</v>
      </c>
      <c r="C97" s="5" t="s">
        <v>277</v>
      </c>
      <c r="D97" s="5" t="s">
        <v>278</v>
      </c>
      <c r="E97" s="5" t="s">
        <v>279</v>
      </c>
      <c r="F97" s="5" t="s">
        <v>280</v>
      </c>
      <c r="G97" s="5" t="s">
        <v>281</v>
      </c>
      <c r="H97" s="5" t="s">
        <v>282</v>
      </c>
      <c r="I97" s="5" t="s">
        <v>283</v>
      </c>
    </row>
    <row r="98" spans="1:9" ht="12.75" hidden="1">
      <c r="A98" s="5" t="s">
        <v>269</v>
      </c>
      <c r="B98" s="5" t="s">
        <v>55</v>
      </c>
      <c r="C98" s="5" t="s">
        <v>284</v>
      </c>
      <c r="D98" s="5" t="s">
        <v>285</v>
      </c>
      <c r="E98" s="5" t="s">
        <v>286</v>
      </c>
      <c r="F98" s="5" t="s">
        <v>287</v>
      </c>
      <c r="G98" s="5" t="s">
        <v>288</v>
      </c>
      <c r="H98" s="5" t="s">
        <v>289</v>
      </c>
      <c r="I98" s="5" t="s">
        <v>290</v>
      </c>
    </row>
    <row r="99" spans="1:9" ht="12.75" hidden="1">
      <c r="A99" s="5" t="s">
        <v>269</v>
      </c>
      <c r="B99" s="5" t="s">
        <v>63</v>
      </c>
      <c r="C99" s="5" t="s">
        <v>291</v>
      </c>
      <c r="D99" s="5" t="s">
        <v>292</v>
      </c>
      <c r="E99" s="5" t="s">
        <v>293</v>
      </c>
      <c r="F99" s="5" t="s">
        <v>294</v>
      </c>
      <c r="G99" s="5" t="s">
        <v>295</v>
      </c>
      <c r="H99" s="5" t="s">
        <v>296</v>
      </c>
      <c r="I99" s="5" t="s">
        <v>297</v>
      </c>
    </row>
    <row r="100" spans="1:9" ht="12.75" hidden="1">
      <c r="A100" s="5" t="s">
        <v>269</v>
      </c>
      <c r="B100" s="5" t="s">
        <v>71</v>
      </c>
      <c r="C100" s="5" t="s">
        <v>298</v>
      </c>
      <c r="D100" s="5" t="s">
        <v>191</v>
      </c>
      <c r="E100" s="5" t="s">
        <v>299</v>
      </c>
      <c r="F100" s="5" t="s">
        <v>300</v>
      </c>
      <c r="G100" s="5" t="s">
        <v>301</v>
      </c>
      <c r="H100" s="5" t="s">
        <v>302</v>
      </c>
      <c r="I100" s="5" t="s">
        <v>303</v>
      </c>
    </row>
    <row r="101" spans="1:9" ht="12.75" hidden="1">
      <c r="A101" s="5" t="s">
        <v>269</v>
      </c>
      <c r="B101" s="5" t="s">
        <v>79</v>
      </c>
      <c r="C101" s="5" t="s">
        <v>304</v>
      </c>
      <c r="D101" s="5" t="s">
        <v>305</v>
      </c>
      <c r="E101" s="5" t="s">
        <v>306</v>
      </c>
      <c r="F101" s="5" t="s">
        <v>307</v>
      </c>
      <c r="G101" s="5" t="s">
        <v>308</v>
      </c>
      <c r="H101" s="5" t="s">
        <v>309</v>
      </c>
      <c r="I101" s="5" t="s">
        <v>310</v>
      </c>
    </row>
    <row r="102" spans="1:9" ht="12.75" hidden="1">
      <c r="A102" s="5" t="s">
        <v>269</v>
      </c>
      <c r="B102" s="5" t="s">
        <v>87</v>
      </c>
      <c r="C102" s="5" t="s">
        <v>311</v>
      </c>
      <c r="D102" s="5" t="s">
        <v>312</v>
      </c>
      <c r="E102" s="5" t="s">
        <v>313</v>
      </c>
      <c r="F102" s="5" t="s">
        <v>314</v>
      </c>
      <c r="G102" s="5" t="s">
        <v>315</v>
      </c>
      <c r="H102" s="5" t="s">
        <v>316</v>
      </c>
      <c r="I102" s="5" t="s">
        <v>317</v>
      </c>
    </row>
    <row r="103" spans="1:9" ht="12.75" hidden="1">
      <c r="A103" s="5" t="s">
        <v>269</v>
      </c>
      <c r="B103" s="5" t="s">
        <v>95</v>
      </c>
      <c r="C103" s="5" t="s">
        <v>318</v>
      </c>
      <c r="D103" s="5" t="s">
        <v>319</v>
      </c>
      <c r="E103" s="5" t="s">
        <v>320</v>
      </c>
      <c r="F103" s="5" t="s">
        <v>321</v>
      </c>
      <c r="G103" s="5" t="s">
        <v>322</v>
      </c>
      <c r="H103" s="5" t="s">
        <v>322</v>
      </c>
      <c r="I103" s="5" t="s">
        <v>323</v>
      </c>
    </row>
    <row r="104" spans="1:9" ht="12.75" hidden="1">
      <c r="A104" s="5" t="s">
        <v>269</v>
      </c>
      <c r="B104" s="5" t="s">
        <v>103</v>
      </c>
      <c r="C104" s="5" t="s">
        <v>324</v>
      </c>
      <c r="D104" s="5" t="s">
        <v>325</v>
      </c>
      <c r="E104" s="5" t="s">
        <v>326</v>
      </c>
      <c r="F104" s="5" t="s">
        <v>327</v>
      </c>
      <c r="G104" s="5" t="s">
        <v>328</v>
      </c>
      <c r="H104" s="5" t="s">
        <v>329</v>
      </c>
      <c r="I104" s="5" t="s">
        <v>330</v>
      </c>
    </row>
    <row r="105" spans="1:9" ht="12.75" hidden="1">
      <c r="A105" s="5" t="s">
        <v>269</v>
      </c>
      <c r="B105" s="5" t="s">
        <v>111</v>
      </c>
      <c r="C105" s="5" t="s">
        <v>331</v>
      </c>
      <c r="D105" s="5" t="s">
        <v>332</v>
      </c>
      <c r="E105" s="5" t="s">
        <v>333</v>
      </c>
      <c r="F105" s="5" t="s">
        <v>107</v>
      </c>
      <c r="G105" s="5" t="s">
        <v>334</v>
      </c>
      <c r="H105" s="5" t="s">
        <v>335</v>
      </c>
      <c r="I105" s="5" t="s">
        <v>336</v>
      </c>
    </row>
    <row r="106" spans="1:9" ht="12.75" hidden="1">
      <c r="A106" s="5" t="s">
        <v>269</v>
      </c>
      <c r="B106" s="5" t="s">
        <v>117</v>
      </c>
      <c r="C106" s="5" t="s">
        <v>337</v>
      </c>
      <c r="D106" s="5" t="s">
        <v>338</v>
      </c>
      <c r="E106" s="5" t="s">
        <v>339</v>
      </c>
      <c r="F106" s="5" t="s">
        <v>340</v>
      </c>
      <c r="G106" s="5" t="s">
        <v>341</v>
      </c>
      <c r="H106" s="5" t="s">
        <v>342</v>
      </c>
      <c r="I106" s="5" t="s">
        <v>343</v>
      </c>
    </row>
    <row r="107" spans="1:9" ht="12.75" hidden="1">
      <c r="A107" s="5" t="s">
        <v>269</v>
      </c>
      <c r="B107" s="5" t="s">
        <v>125</v>
      </c>
      <c r="C107" s="5" t="s">
        <v>344</v>
      </c>
      <c r="D107" s="5" t="s">
        <v>345</v>
      </c>
      <c r="E107" s="5" t="s">
        <v>346</v>
      </c>
      <c r="F107" s="5" t="s">
        <v>347</v>
      </c>
      <c r="G107" s="5" t="s">
        <v>348</v>
      </c>
      <c r="H107" s="5" t="s">
        <v>349</v>
      </c>
      <c r="I107" s="5" t="s">
        <v>350</v>
      </c>
    </row>
    <row r="108" spans="1:9" ht="12.75" hidden="1">
      <c r="A108" s="5" t="s">
        <v>269</v>
      </c>
      <c r="B108" s="5" t="s">
        <v>133</v>
      </c>
      <c r="C108" s="5" t="s">
        <v>351</v>
      </c>
      <c r="D108" s="5" t="s">
        <v>352</v>
      </c>
      <c r="E108" s="5" t="s">
        <v>353</v>
      </c>
      <c r="F108" s="5" t="s">
        <v>354</v>
      </c>
      <c r="G108" s="5" t="s">
        <v>355</v>
      </c>
      <c r="H108" s="5" t="s">
        <v>356</v>
      </c>
      <c r="I108" s="5" t="s">
        <v>357</v>
      </c>
    </row>
    <row r="109" spans="1:9" ht="12.75" hidden="1">
      <c r="A109" s="5" t="s">
        <v>269</v>
      </c>
      <c r="B109" s="5" t="s">
        <v>141</v>
      </c>
      <c r="C109" s="5" t="s">
        <v>358</v>
      </c>
      <c r="D109" s="5" t="s">
        <v>359</v>
      </c>
      <c r="E109" s="5" t="s">
        <v>360</v>
      </c>
      <c r="F109" s="5" t="s">
        <v>361</v>
      </c>
      <c r="G109" s="5" t="s">
        <v>362</v>
      </c>
      <c r="H109" s="5" t="s">
        <v>363</v>
      </c>
      <c r="I109" s="5" t="s">
        <v>364</v>
      </c>
    </row>
    <row r="110" spans="1:9" ht="12.75" hidden="1">
      <c r="A110" s="5" t="s">
        <v>269</v>
      </c>
      <c r="B110" s="5" t="s">
        <v>149</v>
      </c>
      <c r="C110" s="5" t="s">
        <v>151</v>
      </c>
      <c r="D110" s="5" t="s">
        <v>365</v>
      </c>
      <c r="E110" s="5" t="s">
        <v>366</v>
      </c>
      <c r="F110" s="5" t="s">
        <v>367</v>
      </c>
      <c r="G110" s="5" t="s">
        <v>368</v>
      </c>
      <c r="H110" s="5" t="s">
        <v>368</v>
      </c>
      <c r="I110" s="5" t="s">
        <v>259</v>
      </c>
    </row>
    <row r="111" spans="1:9" ht="12.75" hidden="1">
      <c r="A111" s="5" t="s">
        <v>269</v>
      </c>
      <c r="B111" s="5" t="s">
        <v>156</v>
      </c>
      <c r="C111" s="5" t="s">
        <v>369</v>
      </c>
      <c r="D111" s="5" t="s">
        <v>370</v>
      </c>
      <c r="E111" s="5" t="s">
        <v>344</v>
      </c>
      <c r="F111" s="5" t="s">
        <v>371</v>
      </c>
      <c r="G111" s="5" t="s">
        <v>217</v>
      </c>
      <c r="H111" s="5" t="s">
        <v>372</v>
      </c>
      <c r="I111" s="5" t="s">
        <v>373</v>
      </c>
    </row>
    <row r="112" spans="1:9" ht="12.75" hidden="1">
      <c r="A112" s="5" t="s">
        <v>374</v>
      </c>
      <c r="B112" s="5" t="s">
        <v>375</v>
      </c>
      <c r="C112" s="5" t="s">
        <v>205</v>
      </c>
      <c r="D112" s="5" t="s">
        <v>376</v>
      </c>
      <c r="E112" s="5" t="s">
        <v>377</v>
      </c>
      <c r="F112" s="5" t="s">
        <v>378</v>
      </c>
      <c r="G112" s="5" t="s">
        <v>157</v>
      </c>
      <c r="H112" s="5" t="s">
        <v>378</v>
      </c>
      <c r="I112" s="5" t="s">
        <v>379</v>
      </c>
    </row>
    <row r="113" spans="1:9" ht="12.75" hidden="1">
      <c r="A113" s="5" t="s">
        <v>380</v>
      </c>
      <c r="B113" s="5" t="s">
        <v>375</v>
      </c>
      <c r="C113" s="5" t="s">
        <v>381</v>
      </c>
      <c r="D113" s="5" t="s">
        <v>381</v>
      </c>
      <c r="E113" s="5" t="s">
        <v>382</v>
      </c>
      <c r="F113" s="5" t="s">
        <v>383</v>
      </c>
      <c r="G113" s="5" t="s">
        <v>384</v>
      </c>
      <c r="H113" s="5" t="s">
        <v>385</v>
      </c>
      <c r="I113" s="5" t="s">
        <v>386</v>
      </c>
    </row>
    <row r="114" spans="1:9" ht="12.75" hidden="1">
      <c r="A114" s="5" t="s">
        <v>387</v>
      </c>
      <c r="B114" s="5" t="s">
        <v>375</v>
      </c>
      <c r="C114" s="5" t="s">
        <v>373</v>
      </c>
      <c r="D114" s="5" t="s">
        <v>388</v>
      </c>
      <c r="E114" s="5" t="s">
        <v>389</v>
      </c>
      <c r="F114" s="5" t="s">
        <v>390</v>
      </c>
      <c r="G114" s="5" t="s">
        <v>391</v>
      </c>
      <c r="H114" s="5" t="s">
        <v>390</v>
      </c>
      <c r="I114" s="5" t="s">
        <v>392</v>
      </c>
    </row>
    <row r="115" spans="1:7" ht="12.75" hidden="1">
      <c r="A115" s="6" t="s">
        <v>393</v>
      </c>
      <c r="B115" s="6" t="s">
        <v>394</v>
      </c>
      <c r="C115" s="6" t="s">
        <v>395</v>
      </c>
      <c r="D115" s="6" t="s">
        <v>396</v>
      </c>
      <c r="E115" s="6" t="s">
        <v>397</v>
      </c>
      <c r="F115" s="6" t="s">
        <v>398</v>
      </c>
      <c r="G115" s="6" t="s">
        <v>399</v>
      </c>
    </row>
    <row r="116" spans="1:7" ht="12.75" hidden="1">
      <c r="A116" s="6" t="s">
        <v>400</v>
      </c>
      <c r="B116" s="6" t="s">
        <v>401</v>
      </c>
      <c r="C116" s="6" t="s">
        <v>402</v>
      </c>
      <c r="D116" s="6" t="s">
        <v>403</v>
      </c>
      <c r="E116" s="6" t="s">
        <v>404</v>
      </c>
      <c r="F116" s="6" t="s">
        <v>405</v>
      </c>
      <c r="G116" s="6" t="s">
        <v>406</v>
      </c>
    </row>
  </sheetData>
  <sheetProtection password="D6CA" sheet="1"/>
  <mergeCells count="61">
    <mergeCell ref="A62:K62"/>
    <mergeCell ref="A61:B61"/>
    <mergeCell ref="A54:C54"/>
    <mergeCell ref="A56:C56"/>
    <mergeCell ref="A58:D58"/>
    <mergeCell ref="A59:B59"/>
    <mergeCell ref="A60:B60"/>
    <mergeCell ref="A55:D55"/>
    <mergeCell ref="A33:C33"/>
    <mergeCell ref="A36:C36"/>
    <mergeCell ref="A38:C38"/>
    <mergeCell ref="A41:C41"/>
    <mergeCell ref="A31:C31"/>
    <mergeCell ref="A40:D40"/>
    <mergeCell ref="A37:D37"/>
    <mergeCell ref="C27:D27"/>
    <mergeCell ref="A16:C16"/>
    <mergeCell ref="A17:C17"/>
    <mergeCell ref="A22:D22"/>
    <mergeCell ref="C28:D28"/>
    <mergeCell ref="A19:D19"/>
    <mergeCell ref="A53:C53"/>
    <mergeCell ref="A44:C44"/>
    <mergeCell ref="A47:C47"/>
    <mergeCell ref="A48:D48"/>
    <mergeCell ref="A49:C49"/>
    <mergeCell ref="A5:C5"/>
    <mergeCell ref="A9:B9"/>
    <mergeCell ref="C9:D9"/>
    <mergeCell ref="C10:D10"/>
    <mergeCell ref="A15:C15"/>
    <mergeCell ref="A52:C52"/>
    <mergeCell ref="A34:C34"/>
    <mergeCell ref="A35:C35"/>
    <mergeCell ref="A42:C42"/>
    <mergeCell ref="A43:C43"/>
    <mergeCell ref="A45:B45"/>
    <mergeCell ref="C45:D45"/>
    <mergeCell ref="C46:D46"/>
    <mergeCell ref="A51:C51"/>
    <mergeCell ref="A50:D50"/>
    <mergeCell ref="A29:C29"/>
    <mergeCell ref="A30:D30"/>
    <mergeCell ref="A4:D4"/>
    <mergeCell ref="A6:C6"/>
    <mergeCell ref="A7:C7"/>
    <mergeCell ref="A8:C8"/>
    <mergeCell ref="A18:C18"/>
    <mergeCell ref="A20:C20"/>
    <mergeCell ref="A23:C23"/>
    <mergeCell ref="A27:B27"/>
    <mergeCell ref="A1:K1"/>
    <mergeCell ref="A32:D32"/>
    <mergeCell ref="A11:C11"/>
    <mergeCell ref="A12:D12"/>
    <mergeCell ref="A13:C13"/>
    <mergeCell ref="A14:D14"/>
    <mergeCell ref="A3:D3"/>
    <mergeCell ref="A24:C24"/>
    <mergeCell ref="A25:C25"/>
    <mergeCell ref="A26:C2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2014-01-10T09:18:41Z</cp:lastPrinted>
  <dcterms:created xsi:type="dcterms:W3CDTF">1999-07-08T09:48:32Z</dcterms:created>
  <dcterms:modified xsi:type="dcterms:W3CDTF">2015-08-18T15:32:31Z</dcterms:modified>
  <cp:category/>
  <cp:version/>
  <cp:contentType/>
  <cp:contentStatus/>
</cp:coreProperties>
</file>