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4Q02TBL7" sheetId="1" r:id="rId1"/>
  </sheets>
  <definedNames>
    <definedName name="_xlnm.Print_Area" localSheetId="0">'QNHS2014Q02TBL7'!$A$1:$N$39</definedName>
    <definedName name="tab7EmpData">'QNHS2014Q02TBL7'!$A$40:$E$70</definedName>
    <definedName name="tab7LFData">'QNHS2014Q02TBL7'!$I$40:$K$70</definedName>
    <definedName name="tab7TableHeaders">'QNHS2014Q02TBL7'!$A$71:$G$72</definedName>
    <definedName name="tab7UnempData">'QNHS2014Q02TBL7'!$F$40:$H$70</definedName>
  </definedNames>
  <calcPr fullCalcOnLoad="1"/>
</workbook>
</file>

<file path=xl/sharedStrings.xml><?xml version="1.0" encoding="utf-8"?>
<sst xmlns="http://schemas.openxmlformats.org/spreadsheetml/2006/main" count="393" uniqueCount="299">
  <si>
    <t>Table 7 Persons aged 15 years and over classified by ILO economic status, sex, age group and quarter</t>
  </si>
  <si>
    <t>'000</t>
  </si>
  <si>
    <t>Employed</t>
  </si>
  <si>
    <t>Unemployed</t>
  </si>
  <si>
    <t>In labour force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</si>
  <si>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</si>
  <si>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</si>
  <si>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</si>
  <si>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</si>
  <si>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</si>
  <si>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</si>
  <si>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</si>
  <si>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</si>
  <si>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</si>
  <si>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</si>
  <si>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</si>
  <si>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</si>
  <si>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</si>
  <si>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</si>
  <si>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</si>
  <si>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classification1</t>
  </si>
  <si>
    <t>classification2</t>
  </si>
  <si>
    <t>SumPersons2012Q2Char</t>
  </si>
  <si>
    <t>SumPersons2013Q2Char</t>
  </si>
  <si>
    <t>SumPersons2014Q2Char</t>
  </si>
  <si>
    <t>a Male</t>
  </si>
  <si>
    <t>a Age group 15-19 years</t>
  </si>
  <si>
    <t xml:space="preserve">  12.4</t>
  </si>
  <si>
    <t xml:space="preserve">  13.5</t>
  </si>
  <si>
    <t xml:space="preserve">  13.2</t>
  </si>
  <si>
    <t xml:space="preserve">  13.0</t>
  </si>
  <si>
    <t xml:space="preserve">  10.4</t>
  </si>
  <si>
    <t xml:space="preserve">   8.4</t>
  </si>
  <si>
    <t xml:space="preserve">  25.4</t>
  </si>
  <si>
    <t xml:space="preserve">  24.0</t>
  </si>
  <si>
    <t xml:space="preserve">  21.6</t>
  </si>
  <si>
    <t>b Age group 20-24 years</t>
  </si>
  <si>
    <t xml:space="preserve">  59.9</t>
  </si>
  <si>
    <t xml:space="preserve">  63.0</t>
  </si>
  <si>
    <t xml:space="preserve">  62.0</t>
  </si>
  <si>
    <t xml:space="preserve">  33.1</t>
  </si>
  <si>
    <t xml:space="preserve">  26.5</t>
  </si>
  <si>
    <t xml:space="preserve">  20.9</t>
  </si>
  <si>
    <t xml:space="preserve">  93.1</t>
  </si>
  <si>
    <t xml:space="preserve">  89.5</t>
  </si>
  <si>
    <t xml:space="preserve">  83.0</t>
  </si>
  <si>
    <t>c Age group 15-24 years(Youths)</t>
  </si>
  <si>
    <t xml:space="preserve">  72.3</t>
  </si>
  <si>
    <t xml:space="preserve">  76.5</t>
  </si>
  <si>
    <t xml:space="preserve">  75.2</t>
  </si>
  <si>
    <t xml:space="preserve">  46.1</t>
  </si>
  <si>
    <t xml:space="preserve">  36.9</t>
  </si>
  <si>
    <t xml:space="preserve">  29.4</t>
  </si>
  <si>
    <t xml:space="preserve"> 118.4</t>
  </si>
  <si>
    <t xml:space="preserve"> 113.5</t>
  </si>
  <si>
    <t xml:space="preserve"> 104.6</t>
  </si>
  <si>
    <t>d Age group 25-34 years</t>
  </si>
  <si>
    <t xml:space="preserve"> 254.1</t>
  </si>
  <si>
    <t xml:space="preserve"> 246.1</t>
  </si>
  <si>
    <t xml:space="preserve"> 244.3</t>
  </si>
  <si>
    <t xml:space="preserve">  65.2</t>
  </si>
  <si>
    <t xml:space="preserve">  54.3</t>
  </si>
  <si>
    <t xml:space="preserve"> 319.2</t>
  </si>
  <si>
    <t xml:space="preserve"> 300.4</t>
  </si>
  <si>
    <t xml:space="preserve"> 290.4</t>
  </si>
  <si>
    <t>e Age group 35-44 years</t>
  </si>
  <si>
    <t xml:space="preserve"> 269.5</t>
  </si>
  <si>
    <t xml:space="preserve"> 279.4</t>
  </si>
  <si>
    <t xml:space="preserve"> 288.6</t>
  </si>
  <si>
    <t xml:space="preserve">  49.5</t>
  </si>
  <si>
    <t xml:space="preserve">  44.3</t>
  </si>
  <si>
    <t xml:space="preserve">  37.6</t>
  </si>
  <si>
    <t xml:space="preserve"> 319.1</t>
  </si>
  <si>
    <t xml:space="preserve"> 323.6</t>
  </si>
  <si>
    <t xml:space="preserve"> 326.1</t>
  </si>
  <si>
    <t>f Age group 45-54 years</t>
  </si>
  <si>
    <t xml:space="preserve"> 216.0</t>
  </si>
  <si>
    <t xml:space="preserve"> 228.3</t>
  </si>
  <si>
    <t xml:space="preserve"> 236.2</t>
  </si>
  <si>
    <t xml:space="preserve">  34.8</t>
  </si>
  <si>
    <t xml:space="preserve">  33.6</t>
  </si>
  <si>
    <t xml:space="preserve">  28.6</t>
  </si>
  <si>
    <t xml:space="preserve"> 250.7</t>
  </si>
  <si>
    <t xml:space="preserve"> 261.8</t>
  </si>
  <si>
    <t xml:space="preserve"> 264.9</t>
  </si>
  <si>
    <t>g Age group 55-59 years</t>
  </si>
  <si>
    <t xml:space="preserve">  77.3</t>
  </si>
  <si>
    <t xml:space="preserve">  82.9</t>
  </si>
  <si>
    <t xml:space="preserve">  87.1</t>
  </si>
  <si>
    <t xml:space="preserve">  12.3</t>
  </si>
  <si>
    <t xml:space="preserve">  11.8</t>
  </si>
  <si>
    <t xml:space="preserve">  90.8</t>
  </si>
  <si>
    <t xml:space="preserve">  95.1</t>
  </si>
  <si>
    <t xml:space="preserve">  99.0</t>
  </si>
  <si>
    <t>h Age group 60-64 years</t>
  </si>
  <si>
    <t xml:space="preserve">  53.3</t>
  </si>
  <si>
    <t xml:space="preserve">  55.6</t>
  </si>
  <si>
    <t xml:space="preserve">  57.3</t>
  </si>
  <si>
    <t xml:space="preserve">   6.8</t>
  </si>
  <si>
    <t xml:space="preserve">   7.2</t>
  </si>
  <si>
    <t xml:space="preserve">  60.0</t>
  </si>
  <si>
    <t xml:space="preserve">  62.8</t>
  </si>
  <si>
    <t xml:space="preserve">  64.5</t>
  </si>
  <si>
    <t>i Age group 65+ years</t>
  </si>
  <si>
    <t xml:space="preserve">  34.5</t>
  </si>
  <si>
    <t xml:space="preserve">  37.0</t>
  </si>
  <si>
    <t xml:space="preserve">  41.8</t>
  </si>
  <si>
    <t>*</t>
  </si>
  <si>
    <t xml:space="preserve">  35.1</t>
  </si>
  <si>
    <t xml:space="preserve">  37.9</t>
  </si>
  <si>
    <t xml:space="preserve">  42.4</t>
  </si>
  <si>
    <t>j All persons</t>
  </si>
  <si>
    <t xml:space="preserve"> 977.0</t>
  </si>
  <si>
    <t>1005.7</t>
  </si>
  <si>
    <t>1030.6</t>
  </si>
  <si>
    <t xml:space="preserve"> 216.4</t>
  </si>
  <si>
    <t xml:space="preserve"> 189.6</t>
  </si>
  <si>
    <t xml:space="preserve"> 161.3</t>
  </si>
  <si>
    <t>1193.4</t>
  </si>
  <si>
    <t>1195.2</t>
  </si>
  <si>
    <t>1192.0</t>
  </si>
  <si>
    <t>b Female</t>
  </si>
  <si>
    <t xml:space="preserve">  12.9</t>
  </si>
  <si>
    <t xml:space="preserve">  13.3</t>
  </si>
  <si>
    <t xml:space="preserve">  11.7</t>
  </si>
  <si>
    <t xml:space="preserve">  10.7</t>
  </si>
  <si>
    <t xml:space="preserve">   9.8</t>
  </si>
  <si>
    <t xml:space="preserve">   7.5</t>
  </si>
  <si>
    <t xml:space="preserve">  23.6</t>
  </si>
  <si>
    <t xml:space="preserve">  23.1</t>
  </si>
  <si>
    <t xml:space="preserve">  19.3</t>
  </si>
  <si>
    <t xml:space="preserve">  69.2</t>
  </si>
  <si>
    <t xml:space="preserve">  64.0</t>
  </si>
  <si>
    <t xml:space="preserve">  19.2</t>
  </si>
  <si>
    <t xml:space="preserve">  18.0</t>
  </si>
  <si>
    <t xml:space="preserve">  15.7</t>
  </si>
  <si>
    <t xml:space="preserve">  88.4</t>
  </si>
  <si>
    <t xml:space="preserve">  82.0</t>
  </si>
  <si>
    <t xml:space="preserve">  71.3</t>
  </si>
  <si>
    <t xml:space="preserve">  82.1</t>
  </si>
  <si>
    <t xml:space="preserve">  67.3</t>
  </si>
  <si>
    <t xml:space="preserve">  29.9</t>
  </si>
  <si>
    <t xml:space="preserve">  27.8</t>
  </si>
  <si>
    <t xml:space="preserve">  23.2</t>
  </si>
  <si>
    <t xml:space="preserve"> 112.0</t>
  </si>
  <si>
    <t xml:space="preserve"> 105.1</t>
  </si>
  <si>
    <t xml:space="preserve">  90.5</t>
  </si>
  <si>
    <t xml:space="preserve"> 259.5</t>
  </si>
  <si>
    <t xml:space="preserve"> 255.6</t>
  </si>
  <si>
    <t xml:space="preserve"> 246.6</t>
  </si>
  <si>
    <t xml:space="preserve">  31.8</t>
  </si>
  <si>
    <t xml:space="preserve">  31.2</t>
  </si>
  <si>
    <t xml:space="preserve"> 291.3</t>
  </si>
  <si>
    <t xml:space="preserve"> 286.8</t>
  </si>
  <si>
    <t xml:space="preserve"> 273.1</t>
  </si>
  <si>
    <t xml:space="preserve"> 222.7</t>
  </si>
  <si>
    <t xml:space="preserve"> 229.5</t>
  </si>
  <si>
    <t xml:space="preserve"> 243.4</t>
  </si>
  <si>
    <t xml:space="preserve">  23.7</t>
  </si>
  <si>
    <t xml:space="preserve">  19.4</t>
  </si>
  <si>
    <t xml:space="preserve"> 246.4</t>
  </si>
  <si>
    <t xml:space="preserve"> 253.5</t>
  </si>
  <si>
    <t xml:space="preserve"> 262.7</t>
  </si>
  <si>
    <t xml:space="preserve"> 180.4</t>
  </si>
  <si>
    <t xml:space="preserve"> 183.9</t>
  </si>
  <si>
    <t xml:space="preserve"> 188.8</t>
  </si>
  <si>
    <t xml:space="preserve">  15.4</t>
  </si>
  <si>
    <t xml:space="preserve">  18.4</t>
  </si>
  <si>
    <t xml:space="preserve">  15.9</t>
  </si>
  <si>
    <t xml:space="preserve"> 195.8</t>
  </si>
  <si>
    <t xml:space="preserve"> 202.3</t>
  </si>
  <si>
    <t xml:space="preserve"> 204.7</t>
  </si>
  <si>
    <t xml:space="preserve">  65.7</t>
  </si>
  <si>
    <t xml:space="preserve">  67.4</t>
  </si>
  <si>
    <t xml:space="preserve">  68.6</t>
  </si>
  <si>
    <t>[3.6]</t>
  </si>
  <si>
    <t xml:space="preserve">   6.1</t>
  </si>
  <si>
    <t xml:space="preserve">   5.4</t>
  </si>
  <si>
    <t xml:space="preserve">  69.3</t>
  </si>
  <si>
    <t xml:space="preserve">  73.5</t>
  </si>
  <si>
    <t xml:space="preserve">  74.0</t>
  </si>
  <si>
    <t xml:space="preserve">  35.5</t>
  </si>
  <si>
    <t xml:space="preserve">  35.6</t>
  </si>
  <si>
    <t xml:space="preserve">  40.2</t>
  </si>
  <si>
    <t>[2.2]</t>
  </si>
  <si>
    <t>[3.2]</t>
  </si>
  <si>
    <t>[2.4]</t>
  </si>
  <si>
    <t xml:space="preserve">  37.7</t>
  </si>
  <si>
    <t xml:space="preserve">  38.8</t>
  </si>
  <si>
    <t xml:space="preserve">  42.6</t>
  </si>
  <si>
    <t xml:space="preserve">  15.0</t>
  </si>
  <si>
    <t xml:space="preserve">  16.1</t>
  </si>
  <si>
    <t xml:space="preserve">  13.4</t>
  </si>
  <si>
    <t xml:space="preserve">  16.5</t>
  </si>
  <si>
    <t xml:space="preserve"> 859.2</t>
  </si>
  <si>
    <t xml:space="preserve"> 864.3</t>
  </si>
  <si>
    <t xml:space="preserve"> 870.9</t>
  </si>
  <si>
    <t xml:space="preserve"> 106.6</t>
  </si>
  <si>
    <t xml:space="preserve"> 111.2</t>
  </si>
  <si>
    <t xml:space="preserve">  93.2</t>
  </si>
  <si>
    <t xml:space="preserve"> 965.7</t>
  </si>
  <si>
    <t xml:space="preserve"> 975.4</t>
  </si>
  <si>
    <t xml:space="preserve"> 964.1</t>
  </si>
  <si>
    <t>c All</t>
  </si>
  <si>
    <t xml:space="preserve">  25.3</t>
  </si>
  <si>
    <t xml:space="preserve">  26.9</t>
  </si>
  <si>
    <t xml:space="preserve">  24.9</t>
  </si>
  <si>
    <t xml:space="preserve">  20.2</t>
  </si>
  <si>
    <t xml:space="preserve">  48.9</t>
  </si>
  <si>
    <t xml:space="preserve">  47.1</t>
  </si>
  <si>
    <t xml:space="preserve">  40.9</t>
  </si>
  <si>
    <t xml:space="preserve"> 129.1</t>
  </si>
  <si>
    <t xml:space="preserve"> 127.0</t>
  </si>
  <si>
    <t xml:space="preserve"> 117.6</t>
  </si>
  <si>
    <t xml:space="preserve">  52.3</t>
  </si>
  <si>
    <t xml:space="preserve">  44.5</t>
  </si>
  <si>
    <t xml:space="preserve">  36.6</t>
  </si>
  <si>
    <t xml:space="preserve"> 181.4</t>
  </si>
  <si>
    <t xml:space="preserve"> 171.5</t>
  </si>
  <si>
    <t xml:space="preserve"> 154.3</t>
  </si>
  <si>
    <t xml:space="preserve"> 154.4</t>
  </si>
  <si>
    <t xml:space="preserve"> 153.9</t>
  </si>
  <si>
    <t xml:space="preserve"> 142.5</t>
  </si>
  <si>
    <t xml:space="preserve">  76.0</t>
  </si>
  <si>
    <t xml:space="preserve">  64.7</t>
  </si>
  <si>
    <t xml:space="preserve">  52.6</t>
  </si>
  <si>
    <t xml:space="preserve"> 230.4</t>
  </si>
  <si>
    <t xml:space="preserve"> 218.6</t>
  </si>
  <si>
    <t xml:space="preserve"> 195.1</t>
  </si>
  <si>
    <t xml:space="preserve"> 513.6</t>
  </si>
  <si>
    <t xml:space="preserve"> 501.7</t>
  </si>
  <si>
    <t xml:space="preserve"> 490.9</t>
  </si>
  <si>
    <t xml:space="preserve">  96.9</t>
  </si>
  <si>
    <t xml:space="preserve">  85.6</t>
  </si>
  <si>
    <t xml:space="preserve">  72.7</t>
  </si>
  <si>
    <t xml:space="preserve"> 610.5</t>
  </si>
  <si>
    <t xml:space="preserve"> 587.2</t>
  </si>
  <si>
    <t xml:space="preserve"> 563.5</t>
  </si>
  <si>
    <t xml:space="preserve"> 492.3</t>
  </si>
  <si>
    <t xml:space="preserve"> 508.9</t>
  </si>
  <si>
    <t xml:space="preserve"> 531.9</t>
  </si>
  <si>
    <t xml:space="preserve">  73.2</t>
  </si>
  <si>
    <t xml:space="preserve">  68.3</t>
  </si>
  <si>
    <t xml:space="preserve">  56.9</t>
  </si>
  <si>
    <t xml:space="preserve"> 565.5</t>
  </si>
  <si>
    <t xml:space="preserve"> 577.2</t>
  </si>
  <si>
    <t xml:space="preserve"> 588.9</t>
  </si>
  <si>
    <t xml:space="preserve"> 396.4</t>
  </si>
  <si>
    <t xml:space="preserve"> 412.2</t>
  </si>
  <si>
    <t xml:space="preserve"> 425.0</t>
  </si>
  <si>
    <t xml:space="preserve">  50.1</t>
  </si>
  <si>
    <t xml:space="preserve">  52.0</t>
  </si>
  <si>
    <t xml:space="preserve"> 446.5</t>
  </si>
  <si>
    <t xml:space="preserve"> 464.2</t>
  </si>
  <si>
    <t xml:space="preserve"> 469.6</t>
  </si>
  <si>
    <t xml:space="preserve"> 143.0</t>
  </si>
  <si>
    <t xml:space="preserve"> 150.2</t>
  </si>
  <si>
    <t xml:space="preserve"> 155.7</t>
  </si>
  <si>
    <t xml:space="preserve">  17.1</t>
  </si>
  <si>
    <t xml:space="preserve">  17.2</t>
  </si>
  <si>
    <t xml:space="preserve"> 160.1</t>
  </si>
  <si>
    <t xml:space="preserve"> 168.6</t>
  </si>
  <si>
    <t xml:space="preserve"> 173.0</t>
  </si>
  <si>
    <t xml:space="preserve">  88.8</t>
  </si>
  <si>
    <t xml:space="preserve">  91.2</t>
  </si>
  <si>
    <t xml:space="preserve">  97.5</t>
  </si>
  <si>
    <t xml:space="preserve">   9.0</t>
  </si>
  <si>
    <t xml:space="preserve">   9.7</t>
  </si>
  <si>
    <t xml:space="preserve">  97.8</t>
  </si>
  <si>
    <t xml:space="preserve"> 101.6</t>
  </si>
  <si>
    <t xml:space="preserve"> 107.2</t>
  </si>
  <si>
    <t xml:space="preserve">  47.8</t>
  </si>
  <si>
    <t xml:space="preserve">  51.9</t>
  </si>
  <si>
    <t xml:space="preserve">  58.0</t>
  </si>
  <si>
    <t xml:space="preserve">  48.5</t>
  </si>
  <si>
    <t xml:space="preserve">  58.9</t>
  </si>
  <si>
    <t>1836.2</t>
  </si>
  <si>
    <t>1869.9</t>
  </si>
  <si>
    <t>1901.6</t>
  </si>
  <si>
    <t xml:space="preserve"> 323.0</t>
  </si>
  <si>
    <t xml:space="preserve"> 300.7</t>
  </si>
  <si>
    <t xml:space="preserve"> 254.5</t>
  </si>
  <si>
    <t>2159.1</t>
  </si>
  <si>
    <t>2170.7</t>
  </si>
  <si>
    <t>2156.1</t>
  </si>
  <si>
    <t>period58</t>
  </si>
  <si>
    <t>period61</t>
  </si>
  <si>
    <t>period62</t>
  </si>
  <si>
    <t>period63</t>
  </si>
  <si>
    <t>period64</t>
  </si>
  <si>
    <t>period65</t>
  </si>
  <si>
    <t>period66</t>
  </si>
  <si>
    <t>Q2 12</t>
  </si>
  <si>
    <t>Q1 13</t>
  </si>
  <si>
    <t>Q2 13</t>
  </si>
  <si>
    <t>Q3 13</t>
  </si>
  <si>
    <t>Q4 13</t>
  </si>
  <si>
    <t>Q1 14</t>
  </si>
  <si>
    <t>Q2 14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</si>
</sst>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N72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8" t="s">
        <v>0</v>
      </c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3"/>
      <c r="B3" s="43"/>
      <c r="C3" s="43"/>
      <c r="D3" s="41" t="s">
        <v>2</v>
      </c>
      <c r="E3" s="42"/>
      <c r="F3" s="42"/>
      <c r="G3" s="15"/>
      <c r="H3" s="41" t="s">
        <v>3</v>
      </c>
      <c r="I3" s="42"/>
      <c r="J3" s="42"/>
      <c r="K3" s="15"/>
      <c r="L3" s="41" t="s">
        <v>4</v>
      </c>
      <c r="M3" s="42"/>
      <c r="N3" s="42"/>
    </row>
    <row r="4" spans="1:14" s="10" customFormat="1" ht="15" customHeight="1">
      <c r="A4" s="16"/>
      <c r="B4" s="16"/>
      <c r="C4" s="16"/>
      <c r="D4" s="17" t="str">
        <f>IF(A72="","",A72)</f>
        <v>Q2 12</v>
      </c>
      <c r="E4" s="17" t="str">
        <f>IF(C72="","",C72)</f>
        <v>Q2 13</v>
      </c>
      <c r="F4" s="17" t="str">
        <f>IF(G72="","",G72)</f>
        <v>Q2 14</v>
      </c>
      <c r="G4" s="17"/>
      <c r="H4" s="17" t="str">
        <f>IF(A72="","",A72)</f>
        <v>Q2 12</v>
      </c>
      <c r="I4" s="17" t="str">
        <f>IF(C72="","",C72)</f>
        <v>Q2 13</v>
      </c>
      <c r="J4" s="17" t="str">
        <f>IF(G72="","",G72)</f>
        <v>Q2 14</v>
      </c>
      <c r="K4" s="17"/>
      <c r="L4" s="17" t="str">
        <f>IF(A72="","",A72)</f>
        <v>Q2 12</v>
      </c>
      <c r="M4" s="17" t="str">
        <f>IF(C72="","",C72)</f>
        <v>Q2 13</v>
      </c>
      <c r="N4" s="17" t="str">
        <f>IF(G72="","",G72)</f>
        <v>Q2 14</v>
      </c>
    </row>
    <row r="5" spans="1:14" ht="15" customHeight="1">
      <c r="A5" s="37" t="s">
        <v>5</v>
      </c>
      <c r="B5" s="37"/>
      <c r="C5" s="37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0" t="s">
        <v>6</v>
      </c>
      <c r="C6" s="33"/>
      <c r="D6" s="21">
        <f aca="true" t="shared" si="0" ref="D6:F8">IF(C41="","",IF(ISNUMBER(VALUE(C41)),VALUE(C41),C41))</f>
        <v>12.4</v>
      </c>
      <c r="E6" s="21">
        <f t="shared" si="0"/>
        <v>13.5</v>
      </c>
      <c r="F6" s="21">
        <f t="shared" si="0"/>
        <v>13.2</v>
      </c>
      <c r="G6" s="22"/>
      <c r="H6" s="21">
        <f>IF(F41="","",IF(ISNUMBER(VALUE(F41)),VALUE(F41),F41))</f>
        <v>13</v>
      </c>
      <c r="I6" s="21">
        <f>IF(G41="","",IF(ISNUMBER(VALUE(G41)),VALUE(G41),G41))</f>
        <v>10.4</v>
      </c>
      <c r="J6" s="21">
        <f>IF(H41="","",IF(ISNUMBER(VALUE(H41)),VALUE(H41),H41))</f>
        <v>8.4</v>
      </c>
      <c r="K6" s="22"/>
      <c r="L6" s="21">
        <f>IF(I41="","",IF(ISNUMBER(VALUE(I41)),VALUE(I41),I41))</f>
        <v>25.4</v>
      </c>
      <c r="M6" s="21">
        <f>IF(J41="","",IF(ISNUMBER(VALUE(J41)),VALUE(J41),J41))</f>
        <v>24</v>
      </c>
      <c r="N6" s="21">
        <f>IF(K41="","",IF(ISNUMBER(VALUE(K41)),VALUE(K41),K41))</f>
        <v>21.6</v>
      </c>
    </row>
    <row r="7" spans="1:14" ht="15" customHeight="1">
      <c r="A7" s="20"/>
      <c r="B7" s="30" t="s">
        <v>7</v>
      </c>
      <c r="C7" s="33"/>
      <c r="D7" s="21">
        <f t="shared" si="0"/>
        <v>59.9</v>
      </c>
      <c r="E7" s="21">
        <f t="shared" si="0"/>
        <v>63</v>
      </c>
      <c r="F7" s="21">
        <f t="shared" si="0"/>
        <v>62</v>
      </c>
      <c r="G7" s="22"/>
      <c r="H7" s="21">
        <f aca="true" t="shared" si="1" ref="H7:H15">IF(F42="","",IF(ISNUMBER(VALUE(F42)),VALUE(F42),F42))</f>
        <v>33.1</v>
      </c>
      <c r="I7" s="21">
        <f aca="true" t="shared" si="2" ref="I7:I15">IF(G42="","",IF(ISNUMBER(VALUE(G42)),VALUE(G42),G42))</f>
        <v>26.5</v>
      </c>
      <c r="J7" s="21">
        <f aca="true" t="shared" si="3" ref="J7:J15">IF(H42="","",IF(ISNUMBER(VALUE(H42)),VALUE(H42),H42))</f>
        <v>20.9</v>
      </c>
      <c r="K7" s="22"/>
      <c r="L7" s="21">
        <f aca="true" t="shared" si="4" ref="L7:L15">IF(I42="","",IF(ISNUMBER(VALUE(I42)),VALUE(I42),I42))</f>
        <v>93.1</v>
      </c>
      <c r="M7" s="21">
        <f aca="true" t="shared" si="5" ref="M7:M15">IF(J42="","",IF(ISNUMBER(VALUE(J42)),VALUE(J42),J42))</f>
        <v>89.5</v>
      </c>
      <c r="N7" s="21">
        <f aca="true" t="shared" si="6" ref="N7:N15">IF(K42="","",IF(ISNUMBER(VALUE(K42)),VALUE(K42),K42))</f>
        <v>83</v>
      </c>
    </row>
    <row r="8" spans="1:14" ht="21" customHeight="1">
      <c r="A8" s="20"/>
      <c r="B8" s="34" t="s">
        <v>8</v>
      </c>
      <c r="C8" s="33"/>
      <c r="D8" s="23">
        <f t="shared" si="0"/>
        <v>72.3</v>
      </c>
      <c r="E8" s="23">
        <f t="shared" si="0"/>
        <v>76.5</v>
      </c>
      <c r="F8" s="23">
        <f t="shared" si="0"/>
        <v>75.2</v>
      </c>
      <c r="G8" s="24"/>
      <c r="H8" s="23">
        <f t="shared" si="1"/>
        <v>46.1</v>
      </c>
      <c r="I8" s="23">
        <f t="shared" si="2"/>
        <v>36.9</v>
      </c>
      <c r="J8" s="23">
        <f t="shared" si="3"/>
        <v>29.4</v>
      </c>
      <c r="K8" s="24"/>
      <c r="L8" s="23">
        <f t="shared" si="4"/>
        <v>118.4</v>
      </c>
      <c r="M8" s="23">
        <f t="shared" si="5"/>
        <v>113.5</v>
      </c>
      <c r="N8" s="23">
        <f t="shared" si="6"/>
        <v>104.6</v>
      </c>
    </row>
    <row r="9" spans="1:14" ht="15" customHeight="1">
      <c r="A9" s="20"/>
      <c r="B9" s="30" t="s">
        <v>9</v>
      </c>
      <c r="C9" s="33"/>
      <c r="D9" s="21">
        <f aca="true" t="shared" si="7" ref="D9:F15">IF(C44="","",IF(ISNUMBER(VALUE(C44)),VALUE(C44),C44))</f>
        <v>254.1</v>
      </c>
      <c r="E9" s="21">
        <f t="shared" si="7"/>
        <v>246.1</v>
      </c>
      <c r="F9" s="21">
        <f t="shared" si="7"/>
        <v>244.3</v>
      </c>
      <c r="G9" s="22"/>
      <c r="H9" s="21">
        <f t="shared" si="1"/>
        <v>65.2</v>
      </c>
      <c r="I9" s="21">
        <f t="shared" si="2"/>
        <v>54.3</v>
      </c>
      <c r="J9" s="21">
        <f t="shared" si="3"/>
        <v>46.1</v>
      </c>
      <c r="K9" s="22"/>
      <c r="L9" s="21">
        <f t="shared" si="4"/>
        <v>319.2</v>
      </c>
      <c r="M9" s="21">
        <f t="shared" si="5"/>
        <v>300.4</v>
      </c>
      <c r="N9" s="21">
        <f t="shared" si="6"/>
        <v>290.4</v>
      </c>
    </row>
    <row r="10" spans="1:14" ht="15" customHeight="1">
      <c r="A10" s="25"/>
      <c r="B10" s="30" t="s">
        <v>10</v>
      </c>
      <c r="C10" s="30"/>
      <c r="D10" s="21">
        <f t="shared" si="7"/>
        <v>269.5</v>
      </c>
      <c r="E10" s="21">
        <f t="shared" si="7"/>
        <v>279.4</v>
      </c>
      <c r="F10" s="21">
        <f t="shared" si="7"/>
        <v>288.6</v>
      </c>
      <c r="G10" s="26"/>
      <c r="H10" s="21">
        <f t="shared" si="1"/>
        <v>49.5</v>
      </c>
      <c r="I10" s="21">
        <f t="shared" si="2"/>
        <v>44.3</v>
      </c>
      <c r="J10" s="21">
        <f t="shared" si="3"/>
        <v>37.6</v>
      </c>
      <c r="K10" s="26"/>
      <c r="L10" s="21">
        <f t="shared" si="4"/>
        <v>319.1</v>
      </c>
      <c r="M10" s="21">
        <f t="shared" si="5"/>
        <v>323.6</v>
      </c>
      <c r="N10" s="21">
        <f t="shared" si="6"/>
        <v>326.1</v>
      </c>
    </row>
    <row r="11" spans="1:14" ht="15" customHeight="1">
      <c r="A11" s="25"/>
      <c r="B11" s="30" t="s">
        <v>11</v>
      </c>
      <c r="C11" s="30"/>
      <c r="D11" s="21">
        <f t="shared" si="7"/>
        <v>216</v>
      </c>
      <c r="E11" s="21">
        <f t="shared" si="7"/>
        <v>228.3</v>
      </c>
      <c r="F11" s="21">
        <f t="shared" si="7"/>
        <v>236.2</v>
      </c>
      <c r="G11" s="26"/>
      <c r="H11" s="21">
        <f t="shared" si="1"/>
        <v>34.8</v>
      </c>
      <c r="I11" s="21">
        <f t="shared" si="2"/>
        <v>33.6</v>
      </c>
      <c r="J11" s="21">
        <f t="shared" si="3"/>
        <v>28.6</v>
      </c>
      <c r="K11" s="26"/>
      <c r="L11" s="21">
        <f t="shared" si="4"/>
        <v>250.7</v>
      </c>
      <c r="M11" s="21">
        <f t="shared" si="5"/>
        <v>261.8</v>
      </c>
      <c r="N11" s="21">
        <f t="shared" si="6"/>
        <v>264.9</v>
      </c>
    </row>
    <row r="12" spans="1:14" ht="15" customHeight="1">
      <c r="A12" s="25"/>
      <c r="B12" s="30" t="s">
        <v>12</v>
      </c>
      <c r="C12" s="30"/>
      <c r="D12" s="21">
        <f t="shared" si="7"/>
        <v>77.3</v>
      </c>
      <c r="E12" s="21">
        <f t="shared" si="7"/>
        <v>82.9</v>
      </c>
      <c r="F12" s="21">
        <f t="shared" si="7"/>
        <v>87.1</v>
      </c>
      <c r="G12" s="23"/>
      <c r="H12" s="21">
        <f t="shared" si="1"/>
        <v>13.5</v>
      </c>
      <c r="I12" s="21">
        <f t="shared" si="2"/>
        <v>12.3</v>
      </c>
      <c r="J12" s="21">
        <f t="shared" si="3"/>
        <v>11.8</v>
      </c>
      <c r="K12" s="23"/>
      <c r="L12" s="21">
        <f t="shared" si="4"/>
        <v>90.8</v>
      </c>
      <c r="M12" s="21">
        <f t="shared" si="5"/>
        <v>95.1</v>
      </c>
      <c r="N12" s="21">
        <f t="shared" si="6"/>
        <v>99</v>
      </c>
    </row>
    <row r="13" spans="1:14" ht="15" customHeight="1">
      <c r="A13" s="25"/>
      <c r="B13" s="30" t="s">
        <v>13</v>
      </c>
      <c r="C13" s="30"/>
      <c r="D13" s="21">
        <f t="shared" si="7"/>
        <v>53.3</v>
      </c>
      <c r="E13" s="21">
        <f t="shared" si="7"/>
        <v>55.6</v>
      </c>
      <c r="F13" s="21">
        <f t="shared" si="7"/>
        <v>57.3</v>
      </c>
      <c r="G13" s="23"/>
      <c r="H13" s="21">
        <f t="shared" si="1"/>
        <v>6.8</v>
      </c>
      <c r="I13" s="21">
        <f t="shared" si="2"/>
        <v>7.2</v>
      </c>
      <c r="J13" s="21">
        <f t="shared" si="3"/>
        <v>7.2</v>
      </c>
      <c r="K13" s="23"/>
      <c r="L13" s="21">
        <f t="shared" si="4"/>
        <v>60</v>
      </c>
      <c r="M13" s="21">
        <f t="shared" si="5"/>
        <v>62.8</v>
      </c>
      <c r="N13" s="21">
        <f t="shared" si="6"/>
        <v>64.5</v>
      </c>
    </row>
    <row r="14" spans="1:14" ht="15" customHeight="1">
      <c r="A14" s="25"/>
      <c r="B14" s="30" t="s">
        <v>14</v>
      </c>
      <c r="C14" s="30"/>
      <c r="D14" s="21">
        <f t="shared" si="7"/>
        <v>34.5</v>
      </c>
      <c r="E14" s="21">
        <f t="shared" si="7"/>
        <v>37</v>
      </c>
      <c r="F14" s="21">
        <f t="shared" si="7"/>
        <v>41.8</v>
      </c>
      <c r="G14" s="23"/>
      <c r="H14" s="21" t="str">
        <f t="shared" si="1"/>
        <v>*</v>
      </c>
      <c r="I14" s="21" t="str">
        <f t="shared" si="2"/>
        <v>*</v>
      </c>
      <c r="J14" s="21" t="str">
        <f t="shared" si="3"/>
        <v>*</v>
      </c>
      <c r="K14" s="23"/>
      <c r="L14" s="21">
        <f t="shared" si="4"/>
        <v>35.1</v>
      </c>
      <c r="M14" s="21">
        <f t="shared" si="5"/>
        <v>37.9</v>
      </c>
      <c r="N14" s="21">
        <f t="shared" si="6"/>
        <v>42.4</v>
      </c>
    </row>
    <row r="15" spans="1:14" s="7" customFormat="1" ht="15" customHeight="1">
      <c r="A15" s="25"/>
      <c r="B15" s="35" t="s">
        <v>15</v>
      </c>
      <c r="C15" s="36"/>
      <c r="D15" s="26">
        <f t="shared" si="7"/>
        <v>977</v>
      </c>
      <c r="E15" s="26">
        <f t="shared" si="7"/>
        <v>1005.7</v>
      </c>
      <c r="F15" s="26">
        <f t="shared" si="7"/>
        <v>1030.6</v>
      </c>
      <c r="G15" s="21"/>
      <c r="H15" s="26">
        <f t="shared" si="1"/>
        <v>216.4</v>
      </c>
      <c r="I15" s="26">
        <f t="shared" si="2"/>
        <v>189.6</v>
      </c>
      <c r="J15" s="26">
        <f t="shared" si="3"/>
        <v>161.3</v>
      </c>
      <c r="K15" s="21"/>
      <c r="L15" s="26">
        <f t="shared" si="4"/>
        <v>1193.4</v>
      </c>
      <c r="M15" s="26">
        <f t="shared" si="5"/>
        <v>1195.2</v>
      </c>
      <c r="N15" s="26">
        <f t="shared" si="6"/>
        <v>1192</v>
      </c>
    </row>
    <row r="16" spans="1:14" ht="15" customHeight="1">
      <c r="A16" s="30"/>
      <c r="B16" s="30"/>
      <c r="C16" s="30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7" t="s">
        <v>16</v>
      </c>
      <c r="B17" s="37"/>
      <c r="C17" s="37"/>
      <c r="D17" s="22"/>
      <c r="E17" s="22"/>
      <c r="F17" s="22"/>
      <c r="G17" s="22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0" t="s">
        <v>6</v>
      </c>
      <c r="C18" s="33"/>
      <c r="D18" s="21">
        <f aca="true" t="shared" si="8" ref="D18:F20">IF(C51="","",IF(ISNUMBER(VALUE(C51)),VALUE(C51),C51))</f>
        <v>12.9</v>
      </c>
      <c r="E18" s="21">
        <f t="shared" si="8"/>
        <v>13.3</v>
      </c>
      <c r="F18" s="21">
        <f t="shared" si="8"/>
        <v>11.7</v>
      </c>
      <c r="G18" s="22"/>
      <c r="H18" s="21">
        <f>IF(F51="","",IF(ISNUMBER(VALUE(F51)),VALUE(F51),F51))</f>
        <v>10.7</v>
      </c>
      <c r="I18" s="21">
        <f>IF(G51="","",IF(ISNUMBER(VALUE(G51)),VALUE(G51),G51))</f>
        <v>9.8</v>
      </c>
      <c r="J18" s="21">
        <f>IF(H51="","",IF(ISNUMBER(VALUE(H51)),VALUE(H51),H51))</f>
        <v>7.5</v>
      </c>
      <c r="K18" s="22"/>
      <c r="L18" s="21">
        <f>IF(I51="","",IF(ISNUMBER(VALUE(I51)),VALUE(I51),I51))</f>
        <v>23.6</v>
      </c>
      <c r="M18" s="21">
        <f>IF(J51="","",IF(ISNUMBER(VALUE(J51)),VALUE(J51),J51))</f>
        <v>23.1</v>
      </c>
      <c r="N18" s="21">
        <f>IF(K51="","",IF(ISNUMBER(VALUE(K51)),VALUE(K51),K51))</f>
        <v>19.3</v>
      </c>
    </row>
    <row r="19" spans="1:14" ht="15" customHeight="1">
      <c r="A19" s="20"/>
      <c r="B19" s="30" t="s">
        <v>7</v>
      </c>
      <c r="C19" s="33"/>
      <c r="D19" s="21">
        <f t="shared" si="8"/>
        <v>69.2</v>
      </c>
      <c r="E19" s="21">
        <f t="shared" si="8"/>
        <v>64</v>
      </c>
      <c r="F19" s="21">
        <f t="shared" si="8"/>
        <v>55.6</v>
      </c>
      <c r="G19" s="22"/>
      <c r="H19" s="21">
        <f aca="true" t="shared" si="9" ref="H19:H27">IF(F52="","",IF(ISNUMBER(VALUE(F52)),VALUE(F52),F52))</f>
        <v>19.2</v>
      </c>
      <c r="I19" s="21">
        <f aca="true" t="shared" si="10" ref="I19:I27">IF(G52="","",IF(ISNUMBER(VALUE(G52)),VALUE(G52),G52))</f>
        <v>18</v>
      </c>
      <c r="J19" s="21">
        <f aca="true" t="shared" si="11" ref="J19:J27">IF(H52="","",IF(ISNUMBER(VALUE(H52)),VALUE(H52),H52))</f>
        <v>15.7</v>
      </c>
      <c r="K19" s="22"/>
      <c r="L19" s="21">
        <f aca="true" t="shared" si="12" ref="L19:L27">IF(I52="","",IF(ISNUMBER(VALUE(I52)),VALUE(I52),I52))</f>
        <v>88.4</v>
      </c>
      <c r="M19" s="21">
        <f aca="true" t="shared" si="13" ref="M19:M27">IF(J52="","",IF(ISNUMBER(VALUE(J52)),VALUE(J52),J52))</f>
        <v>82</v>
      </c>
      <c r="N19" s="21">
        <f aca="true" t="shared" si="14" ref="N19:N27">IF(K52="","",IF(ISNUMBER(VALUE(K52)),VALUE(K52),K52))</f>
        <v>71.3</v>
      </c>
    </row>
    <row r="20" spans="1:14" s="8" customFormat="1" ht="21" customHeight="1">
      <c r="A20" s="20"/>
      <c r="B20" s="34" t="s">
        <v>8</v>
      </c>
      <c r="C20" s="33"/>
      <c r="D20" s="23">
        <f t="shared" si="8"/>
        <v>82.1</v>
      </c>
      <c r="E20" s="23">
        <f>IF(D53="","",IF(ISNUMBER(VALUE(D53)),VALUE(D53),D53))</f>
        <v>77.3</v>
      </c>
      <c r="F20" s="23">
        <f>IF(E53="","",IF(ISNUMBER(VALUE(E53)),VALUE(E53),E53))</f>
        <v>67.3</v>
      </c>
      <c r="G20" s="24"/>
      <c r="H20" s="23">
        <f t="shared" si="9"/>
        <v>29.9</v>
      </c>
      <c r="I20" s="23">
        <f t="shared" si="10"/>
        <v>27.8</v>
      </c>
      <c r="J20" s="23">
        <f t="shared" si="11"/>
        <v>23.2</v>
      </c>
      <c r="K20" s="24"/>
      <c r="L20" s="23">
        <f t="shared" si="12"/>
        <v>112</v>
      </c>
      <c r="M20" s="23">
        <f t="shared" si="13"/>
        <v>105.1</v>
      </c>
      <c r="N20" s="23">
        <f t="shared" si="14"/>
        <v>90.5</v>
      </c>
    </row>
    <row r="21" spans="1:14" ht="15" customHeight="1">
      <c r="A21" s="20"/>
      <c r="B21" s="30" t="s">
        <v>9</v>
      </c>
      <c r="C21" s="33"/>
      <c r="D21" s="21">
        <f aca="true" t="shared" si="15" ref="D21:F27">IF(C54="","",IF(ISNUMBER(VALUE(C54)),VALUE(C54),C54))</f>
        <v>259.5</v>
      </c>
      <c r="E21" s="21">
        <f t="shared" si="15"/>
        <v>255.6</v>
      </c>
      <c r="F21" s="21">
        <f t="shared" si="15"/>
        <v>246.6</v>
      </c>
      <c r="G21" s="22"/>
      <c r="H21" s="21">
        <f t="shared" si="9"/>
        <v>31.8</v>
      </c>
      <c r="I21" s="21">
        <f t="shared" si="10"/>
        <v>31.2</v>
      </c>
      <c r="J21" s="21">
        <f t="shared" si="11"/>
        <v>26.5</v>
      </c>
      <c r="K21" s="22"/>
      <c r="L21" s="21">
        <f t="shared" si="12"/>
        <v>291.3</v>
      </c>
      <c r="M21" s="21">
        <f t="shared" si="13"/>
        <v>286.8</v>
      </c>
      <c r="N21" s="21">
        <f t="shared" si="14"/>
        <v>273.1</v>
      </c>
    </row>
    <row r="22" spans="1:14" ht="15" customHeight="1">
      <c r="A22" s="20"/>
      <c r="B22" s="30" t="s">
        <v>10</v>
      </c>
      <c r="C22" s="30"/>
      <c r="D22" s="21">
        <f t="shared" si="15"/>
        <v>222.7</v>
      </c>
      <c r="E22" s="21">
        <f t="shared" si="15"/>
        <v>229.5</v>
      </c>
      <c r="F22" s="21">
        <f t="shared" si="15"/>
        <v>243.4</v>
      </c>
      <c r="G22" s="22"/>
      <c r="H22" s="21">
        <f t="shared" si="9"/>
        <v>23.7</v>
      </c>
      <c r="I22" s="21">
        <f t="shared" si="10"/>
        <v>24</v>
      </c>
      <c r="J22" s="21">
        <f t="shared" si="11"/>
        <v>19.4</v>
      </c>
      <c r="K22" s="22"/>
      <c r="L22" s="21">
        <f t="shared" si="12"/>
        <v>246.4</v>
      </c>
      <c r="M22" s="21">
        <f t="shared" si="13"/>
        <v>253.5</v>
      </c>
      <c r="N22" s="21">
        <f t="shared" si="14"/>
        <v>262.7</v>
      </c>
    </row>
    <row r="23" spans="1:14" ht="15" customHeight="1">
      <c r="A23" s="20"/>
      <c r="B23" s="30" t="s">
        <v>11</v>
      </c>
      <c r="C23" s="30"/>
      <c r="D23" s="21">
        <f t="shared" si="15"/>
        <v>180.4</v>
      </c>
      <c r="E23" s="21">
        <f t="shared" si="15"/>
        <v>183.9</v>
      </c>
      <c r="F23" s="21">
        <f t="shared" si="15"/>
        <v>188.8</v>
      </c>
      <c r="G23" s="22"/>
      <c r="H23" s="21">
        <f t="shared" si="9"/>
        <v>15.4</v>
      </c>
      <c r="I23" s="21">
        <f t="shared" si="10"/>
        <v>18.4</v>
      </c>
      <c r="J23" s="21">
        <f t="shared" si="11"/>
        <v>15.9</v>
      </c>
      <c r="K23" s="22"/>
      <c r="L23" s="21">
        <f t="shared" si="12"/>
        <v>195.8</v>
      </c>
      <c r="M23" s="21">
        <f t="shared" si="13"/>
        <v>202.3</v>
      </c>
      <c r="N23" s="21">
        <f t="shared" si="14"/>
        <v>204.7</v>
      </c>
    </row>
    <row r="24" spans="1:14" ht="15" customHeight="1">
      <c r="A24" s="25"/>
      <c r="B24" s="30" t="s">
        <v>12</v>
      </c>
      <c r="C24" s="30"/>
      <c r="D24" s="21">
        <f t="shared" si="15"/>
        <v>65.7</v>
      </c>
      <c r="E24" s="21">
        <f t="shared" si="15"/>
        <v>67.4</v>
      </c>
      <c r="F24" s="21">
        <f t="shared" si="15"/>
        <v>68.6</v>
      </c>
      <c r="G24" s="26"/>
      <c r="H24" s="21" t="str">
        <f t="shared" si="9"/>
        <v>[3.6]</v>
      </c>
      <c r="I24" s="21">
        <f t="shared" si="10"/>
        <v>6.1</v>
      </c>
      <c r="J24" s="21">
        <f t="shared" si="11"/>
        <v>5.4</v>
      </c>
      <c r="K24" s="26"/>
      <c r="L24" s="21">
        <f t="shared" si="12"/>
        <v>69.3</v>
      </c>
      <c r="M24" s="21">
        <f t="shared" si="13"/>
        <v>73.5</v>
      </c>
      <c r="N24" s="21">
        <f t="shared" si="14"/>
        <v>74</v>
      </c>
    </row>
    <row r="25" spans="1:14" ht="15" customHeight="1">
      <c r="A25" s="25"/>
      <c r="B25" s="30" t="s">
        <v>13</v>
      </c>
      <c r="C25" s="30"/>
      <c r="D25" s="21">
        <f t="shared" si="15"/>
        <v>35.5</v>
      </c>
      <c r="E25" s="21">
        <f t="shared" si="15"/>
        <v>35.6</v>
      </c>
      <c r="F25" s="21">
        <f t="shared" si="15"/>
        <v>40.2</v>
      </c>
      <c r="G25" s="26"/>
      <c r="H25" s="21" t="str">
        <f t="shared" si="9"/>
        <v>[2.2]</v>
      </c>
      <c r="I25" s="21" t="str">
        <f t="shared" si="10"/>
        <v>[3.2]</v>
      </c>
      <c r="J25" s="21" t="str">
        <f t="shared" si="11"/>
        <v>[2.4]</v>
      </c>
      <c r="K25" s="26"/>
      <c r="L25" s="21">
        <f t="shared" si="12"/>
        <v>37.7</v>
      </c>
      <c r="M25" s="21">
        <f t="shared" si="13"/>
        <v>38.8</v>
      </c>
      <c r="N25" s="21">
        <f t="shared" si="14"/>
        <v>42.6</v>
      </c>
    </row>
    <row r="26" spans="1:14" ht="15" customHeight="1">
      <c r="A26" s="25"/>
      <c r="B26" s="30" t="s">
        <v>14</v>
      </c>
      <c r="C26" s="30"/>
      <c r="D26" s="21">
        <f t="shared" si="15"/>
        <v>13.3</v>
      </c>
      <c r="E26" s="21">
        <f t="shared" si="15"/>
        <v>15</v>
      </c>
      <c r="F26" s="21">
        <f t="shared" si="15"/>
        <v>16.1</v>
      </c>
      <c r="G26" s="23"/>
      <c r="H26" s="21" t="str">
        <f t="shared" si="9"/>
        <v>*</v>
      </c>
      <c r="I26" s="21" t="str">
        <f t="shared" si="10"/>
        <v>*</v>
      </c>
      <c r="J26" s="21" t="str">
        <f t="shared" si="11"/>
        <v>*</v>
      </c>
      <c r="K26" s="23"/>
      <c r="L26" s="21">
        <f t="shared" si="12"/>
        <v>13.4</v>
      </c>
      <c r="M26" s="21">
        <f t="shared" si="13"/>
        <v>15.4</v>
      </c>
      <c r="N26" s="21">
        <f t="shared" si="14"/>
        <v>16.5</v>
      </c>
    </row>
    <row r="27" spans="1:14" s="7" customFormat="1" ht="15" customHeight="1">
      <c r="A27" s="25"/>
      <c r="B27" s="35" t="s">
        <v>17</v>
      </c>
      <c r="C27" s="36"/>
      <c r="D27" s="26">
        <f t="shared" si="15"/>
        <v>859.2</v>
      </c>
      <c r="E27" s="26">
        <f t="shared" si="15"/>
        <v>864.3</v>
      </c>
      <c r="F27" s="26">
        <f t="shared" si="15"/>
        <v>870.9</v>
      </c>
      <c r="G27" s="21"/>
      <c r="H27" s="26">
        <f t="shared" si="9"/>
        <v>106.6</v>
      </c>
      <c r="I27" s="26">
        <f t="shared" si="10"/>
        <v>111.2</v>
      </c>
      <c r="J27" s="26">
        <f t="shared" si="11"/>
        <v>93.2</v>
      </c>
      <c r="K27" s="21"/>
      <c r="L27" s="26">
        <f t="shared" si="12"/>
        <v>965.7</v>
      </c>
      <c r="M27" s="26">
        <f t="shared" si="13"/>
        <v>975.4</v>
      </c>
      <c r="N27" s="26">
        <f t="shared" si="14"/>
        <v>964.1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7" t="s">
        <v>18</v>
      </c>
      <c r="B29" s="37"/>
      <c r="C29" s="37"/>
      <c r="D29" s="22"/>
      <c r="E29" s="22"/>
      <c r="F29" s="22"/>
      <c r="G29" s="22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0" t="s">
        <v>6</v>
      </c>
      <c r="C30" s="33"/>
      <c r="D30" s="21">
        <f aca="true" t="shared" si="16" ref="D30:F32">IF(C61="","",IF(ISNUMBER(VALUE(C61)),VALUE(C61),C61))</f>
        <v>25.3</v>
      </c>
      <c r="E30" s="21">
        <f t="shared" si="16"/>
        <v>26.9</v>
      </c>
      <c r="F30" s="21">
        <f t="shared" si="16"/>
        <v>24.9</v>
      </c>
      <c r="G30" s="22"/>
      <c r="H30" s="21">
        <f>IF(F61="","",IF(ISNUMBER(VALUE(F61)),VALUE(F61),F61))</f>
        <v>23.7</v>
      </c>
      <c r="I30" s="21">
        <f>IF(G61="","",IF(ISNUMBER(VALUE(G61)),VALUE(G61),G61))</f>
        <v>20.2</v>
      </c>
      <c r="J30" s="21">
        <f>IF(H61="","",IF(ISNUMBER(VALUE(H61)),VALUE(H61),H61))</f>
        <v>15.9</v>
      </c>
      <c r="K30" s="22"/>
      <c r="L30" s="21">
        <f>IF(I61="","",IF(ISNUMBER(VALUE(I61)),VALUE(I61),I61))</f>
        <v>48.9</v>
      </c>
      <c r="M30" s="21">
        <f>IF(J61="","",IF(ISNUMBER(VALUE(J61)),VALUE(J61),J61))</f>
        <v>47.1</v>
      </c>
      <c r="N30" s="21">
        <f>IF(K61="","",IF(ISNUMBER(VALUE(K61)),VALUE(K61),K61))</f>
        <v>40.9</v>
      </c>
    </row>
    <row r="31" spans="1:14" ht="15" customHeight="1">
      <c r="A31" s="20"/>
      <c r="B31" s="30" t="s">
        <v>7</v>
      </c>
      <c r="C31" s="33"/>
      <c r="D31" s="21">
        <f t="shared" si="16"/>
        <v>129.1</v>
      </c>
      <c r="E31" s="21">
        <f t="shared" si="16"/>
        <v>127</v>
      </c>
      <c r="F31" s="21">
        <f t="shared" si="16"/>
        <v>117.6</v>
      </c>
      <c r="G31" s="22"/>
      <c r="H31" s="21">
        <f aca="true" t="shared" si="17" ref="H31:H39">IF(F62="","",IF(ISNUMBER(VALUE(F62)),VALUE(F62),F62))</f>
        <v>52.3</v>
      </c>
      <c r="I31" s="21">
        <f aca="true" t="shared" si="18" ref="I31:I39">IF(G62="","",IF(ISNUMBER(VALUE(G62)),VALUE(G62),G62))</f>
        <v>44.5</v>
      </c>
      <c r="J31" s="21">
        <f aca="true" t="shared" si="19" ref="J31:J39">IF(H62="","",IF(ISNUMBER(VALUE(H62)),VALUE(H62),H62))</f>
        <v>36.6</v>
      </c>
      <c r="K31" s="22"/>
      <c r="L31" s="21">
        <f aca="true" t="shared" si="20" ref="L31:L39">IF(I62="","",IF(ISNUMBER(VALUE(I62)),VALUE(I62),I62))</f>
        <v>181.4</v>
      </c>
      <c r="M31" s="21">
        <f aca="true" t="shared" si="21" ref="M31:M39">IF(J62="","",IF(ISNUMBER(VALUE(J62)),VALUE(J62),J62))</f>
        <v>171.5</v>
      </c>
      <c r="N31" s="21">
        <f aca="true" t="shared" si="22" ref="N31:N39">IF(K62="","",IF(ISNUMBER(VALUE(K62)),VALUE(K62),K62))</f>
        <v>154.3</v>
      </c>
    </row>
    <row r="32" spans="1:14" s="8" customFormat="1" ht="21" customHeight="1">
      <c r="A32" s="20"/>
      <c r="B32" s="34" t="s">
        <v>8</v>
      </c>
      <c r="C32" s="33"/>
      <c r="D32" s="23">
        <f t="shared" si="16"/>
        <v>154.4</v>
      </c>
      <c r="E32" s="23">
        <f>IF(D63="","",IF(ISNUMBER(VALUE(D63)),VALUE(D63),D63))</f>
        <v>153.9</v>
      </c>
      <c r="F32" s="23">
        <f>IF(E63="","",IF(ISNUMBER(VALUE(E63)),VALUE(E63),E63))</f>
        <v>142.5</v>
      </c>
      <c r="G32" s="24"/>
      <c r="H32" s="23">
        <f t="shared" si="17"/>
        <v>76</v>
      </c>
      <c r="I32" s="23">
        <f t="shared" si="18"/>
        <v>64.7</v>
      </c>
      <c r="J32" s="23">
        <f t="shared" si="19"/>
        <v>52.6</v>
      </c>
      <c r="K32" s="24"/>
      <c r="L32" s="23">
        <f t="shared" si="20"/>
        <v>230.4</v>
      </c>
      <c r="M32" s="23">
        <f t="shared" si="21"/>
        <v>218.6</v>
      </c>
      <c r="N32" s="23">
        <f t="shared" si="22"/>
        <v>195.1</v>
      </c>
    </row>
    <row r="33" spans="1:14" ht="15" customHeight="1">
      <c r="A33" s="20"/>
      <c r="B33" s="30" t="s">
        <v>9</v>
      </c>
      <c r="C33" s="33"/>
      <c r="D33" s="21">
        <f aca="true" t="shared" si="23" ref="D33:F39">IF(C64="","",IF(ISNUMBER(VALUE(C64)),VALUE(C64),C64))</f>
        <v>513.6</v>
      </c>
      <c r="E33" s="21">
        <f t="shared" si="23"/>
        <v>501.7</v>
      </c>
      <c r="F33" s="21">
        <f t="shared" si="23"/>
        <v>490.9</v>
      </c>
      <c r="G33" s="22"/>
      <c r="H33" s="21">
        <f t="shared" si="17"/>
        <v>96.9</v>
      </c>
      <c r="I33" s="21">
        <f t="shared" si="18"/>
        <v>85.6</v>
      </c>
      <c r="J33" s="21">
        <f t="shared" si="19"/>
        <v>72.7</v>
      </c>
      <c r="K33" s="22"/>
      <c r="L33" s="21">
        <f t="shared" si="20"/>
        <v>610.5</v>
      </c>
      <c r="M33" s="21">
        <f t="shared" si="21"/>
        <v>587.2</v>
      </c>
      <c r="N33" s="21">
        <f t="shared" si="22"/>
        <v>563.5</v>
      </c>
    </row>
    <row r="34" spans="1:14" ht="15" customHeight="1">
      <c r="A34" s="20"/>
      <c r="B34" s="30" t="s">
        <v>10</v>
      </c>
      <c r="C34" s="30"/>
      <c r="D34" s="21">
        <f t="shared" si="23"/>
        <v>492.3</v>
      </c>
      <c r="E34" s="21">
        <f t="shared" si="23"/>
        <v>508.9</v>
      </c>
      <c r="F34" s="21">
        <f t="shared" si="23"/>
        <v>531.9</v>
      </c>
      <c r="G34" s="22"/>
      <c r="H34" s="21">
        <f t="shared" si="17"/>
        <v>73.2</v>
      </c>
      <c r="I34" s="21">
        <f t="shared" si="18"/>
        <v>68.3</v>
      </c>
      <c r="J34" s="21">
        <f t="shared" si="19"/>
        <v>56.9</v>
      </c>
      <c r="K34" s="22"/>
      <c r="L34" s="21">
        <f t="shared" si="20"/>
        <v>565.5</v>
      </c>
      <c r="M34" s="21">
        <f t="shared" si="21"/>
        <v>577.2</v>
      </c>
      <c r="N34" s="21">
        <f t="shared" si="22"/>
        <v>588.9</v>
      </c>
    </row>
    <row r="35" spans="1:14" ht="15" customHeight="1">
      <c r="A35" s="20"/>
      <c r="B35" s="30" t="s">
        <v>11</v>
      </c>
      <c r="C35" s="30"/>
      <c r="D35" s="21">
        <f t="shared" si="23"/>
        <v>396.4</v>
      </c>
      <c r="E35" s="21">
        <f t="shared" si="23"/>
        <v>412.2</v>
      </c>
      <c r="F35" s="21">
        <f t="shared" si="23"/>
        <v>425</v>
      </c>
      <c r="G35" s="22"/>
      <c r="H35" s="21">
        <f t="shared" si="17"/>
        <v>50.1</v>
      </c>
      <c r="I35" s="21">
        <f t="shared" si="18"/>
        <v>52</v>
      </c>
      <c r="J35" s="21">
        <f t="shared" si="19"/>
        <v>44.5</v>
      </c>
      <c r="K35" s="22"/>
      <c r="L35" s="21">
        <f t="shared" si="20"/>
        <v>446.5</v>
      </c>
      <c r="M35" s="21">
        <f t="shared" si="21"/>
        <v>464.2</v>
      </c>
      <c r="N35" s="21">
        <f t="shared" si="22"/>
        <v>469.6</v>
      </c>
    </row>
    <row r="36" spans="1:14" ht="15" customHeight="1">
      <c r="A36" s="25"/>
      <c r="B36" s="30" t="s">
        <v>12</v>
      </c>
      <c r="C36" s="30"/>
      <c r="D36" s="21">
        <f t="shared" si="23"/>
        <v>143</v>
      </c>
      <c r="E36" s="21">
        <f t="shared" si="23"/>
        <v>150.2</v>
      </c>
      <c r="F36" s="21">
        <f t="shared" si="23"/>
        <v>155.7</v>
      </c>
      <c r="G36" s="26"/>
      <c r="H36" s="21">
        <f t="shared" si="17"/>
        <v>17.1</v>
      </c>
      <c r="I36" s="21">
        <f t="shared" si="18"/>
        <v>18.4</v>
      </c>
      <c r="J36" s="21">
        <f t="shared" si="19"/>
        <v>17.2</v>
      </c>
      <c r="K36" s="26"/>
      <c r="L36" s="21">
        <f t="shared" si="20"/>
        <v>160.1</v>
      </c>
      <c r="M36" s="21">
        <f t="shared" si="21"/>
        <v>168.6</v>
      </c>
      <c r="N36" s="21">
        <f t="shared" si="22"/>
        <v>173</v>
      </c>
    </row>
    <row r="37" spans="1:14" ht="15" customHeight="1">
      <c r="A37" s="25"/>
      <c r="B37" s="30" t="s">
        <v>13</v>
      </c>
      <c r="C37" s="30"/>
      <c r="D37" s="21">
        <f t="shared" si="23"/>
        <v>88.8</v>
      </c>
      <c r="E37" s="21">
        <f t="shared" si="23"/>
        <v>91.2</v>
      </c>
      <c r="F37" s="21">
        <f t="shared" si="23"/>
        <v>97.5</v>
      </c>
      <c r="G37" s="26"/>
      <c r="H37" s="21">
        <f t="shared" si="17"/>
        <v>9</v>
      </c>
      <c r="I37" s="21">
        <f t="shared" si="18"/>
        <v>10.4</v>
      </c>
      <c r="J37" s="21">
        <f t="shared" si="19"/>
        <v>9.7</v>
      </c>
      <c r="K37" s="26"/>
      <c r="L37" s="21">
        <f t="shared" si="20"/>
        <v>97.8</v>
      </c>
      <c r="M37" s="21">
        <f t="shared" si="21"/>
        <v>101.6</v>
      </c>
      <c r="N37" s="21">
        <f t="shared" si="22"/>
        <v>107.2</v>
      </c>
    </row>
    <row r="38" spans="1:14" ht="15" customHeight="1">
      <c r="A38" s="25"/>
      <c r="B38" s="30" t="s">
        <v>14</v>
      </c>
      <c r="C38" s="30"/>
      <c r="D38" s="21">
        <f t="shared" si="23"/>
        <v>47.8</v>
      </c>
      <c r="E38" s="21">
        <f t="shared" si="23"/>
        <v>51.9</v>
      </c>
      <c r="F38" s="21">
        <f t="shared" si="23"/>
        <v>58</v>
      </c>
      <c r="G38" s="23"/>
      <c r="H38" s="21" t="str">
        <f t="shared" si="17"/>
        <v>*</v>
      </c>
      <c r="I38" s="21" t="str">
        <f t="shared" si="18"/>
        <v>*</v>
      </c>
      <c r="J38" s="21" t="str">
        <f t="shared" si="19"/>
        <v>*</v>
      </c>
      <c r="K38" s="23"/>
      <c r="L38" s="21">
        <f t="shared" si="20"/>
        <v>48.5</v>
      </c>
      <c r="M38" s="21">
        <f t="shared" si="21"/>
        <v>53.3</v>
      </c>
      <c r="N38" s="21">
        <f t="shared" si="22"/>
        <v>58.9</v>
      </c>
    </row>
    <row r="39" spans="1:14" s="7" customFormat="1" ht="15" customHeight="1">
      <c r="A39" s="27"/>
      <c r="B39" s="31" t="s">
        <v>19</v>
      </c>
      <c r="C39" s="32"/>
      <c r="D39" s="28">
        <f t="shared" si="23"/>
        <v>1836.2</v>
      </c>
      <c r="E39" s="28">
        <f t="shared" si="23"/>
        <v>1869.9</v>
      </c>
      <c r="F39" s="28">
        <f t="shared" si="23"/>
        <v>1901.6</v>
      </c>
      <c r="G39" s="29"/>
      <c r="H39" s="28">
        <f t="shared" si="17"/>
        <v>323</v>
      </c>
      <c r="I39" s="28">
        <f t="shared" si="18"/>
        <v>300.7</v>
      </c>
      <c r="J39" s="28">
        <f t="shared" si="19"/>
        <v>254.5</v>
      </c>
      <c r="K39" s="29"/>
      <c r="L39" s="28">
        <f t="shared" si="20"/>
        <v>2159.1</v>
      </c>
      <c r="M39" s="28">
        <f t="shared" si="21"/>
        <v>2170.7</v>
      </c>
      <c r="N39" s="28">
        <f t="shared" si="22"/>
        <v>2156.1</v>
      </c>
    </row>
    <row r="40" spans="1:14" ht="12.75" hidden="1">
      <c r="A40" s="5" t="s">
        <v>20</v>
      </c>
      <c r="B40" s="5" t="s">
        <v>21</v>
      </c>
      <c r="C40" s="5" t="s">
        <v>22</v>
      </c>
      <c r="D40" s="5" t="s">
        <v>23</v>
      </c>
      <c r="E40" s="5" t="s">
        <v>24</v>
      </c>
      <c r="F40" s="5" t="s">
        <v>22</v>
      </c>
      <c r="G40" s="5" t="s">
        <v>23</v>
      </c>
      <c r="H40" s="5" t="s">
        <v>24</v>
      </c>
      <c r="I40" s="5" t="s">
        <v>22</v>
      </c>
      <c r="J40" s="5" t="s">
        <v>23</v>
      </c>
      <c r="K40" s="5" t="s">
        <v>24</v>
      </c>
      <c r="L40" s="5"/>
      <c r="M40" s="5"/>
      <c r="N40" s="5"/>
    </row>
    <row r="41" spans="1:14" ht="12.75" hidden="1">
      <c r="A41" s="5" t="s">
        <v>25</v>
      </c>
      <c r="B41" s="5" t="s">
        <v>26</v>
      </c>
      <c r="C41" s="5" t="s">
        <v>27</v>
      </c>
      <c r="D41" s="5" t="s">
        <v>28</v>
      </c>
      <c r="E41" s="5" t="s">
        <v>29</v>
      </c>
      <c r="F41" s="5" t="s">
        <v>30</v>
      </c>
      <c r="G41" s="5" t="s">
        <v>31</v>
      </c>
      <c r="H41" s="5" t="s">
        <v>32</v>
      </c>
      <c r="I41" s="5" t="s">
        <v>33</v>
      </c>
      <c r="J41" s="5" t="s">
        <v>34</v>
      </c>
      <c r="K41" s="5" t="s">
        <v>35</v>
      </c>
      <c r="L41" s="5"/>
      <c r="M41" s="5"/>
      <c r="N41" s="5"/>
    </row>
    <row r="42" spans="1:14" ht="12.75" hidden="1">
      <c r="A42" s="5" t="s">
        <v>25</v>
      </c>
      <c r="B42" s="5" t="s">
        <v>36</v>
      </c>
      <c r="C42" s="5" t="s">
        <v>37</v>
      </c>
      <c r="D42" s="5" t="s">
        <v>38</v>
      </c>
      <c r="E42" s="5" t="s">
        <v>39</v>
      </c>
      <c r="F42" s="5" t="s">
        <v>40</v>
      </c>
      <c r="G42" s="5" t="s">
        <v>41</v>
      </c>
      <c r="H42" s="5" t="s">
        <v>42</v>
      </c>
      <c r="I42" s="5" t="s">
        <v>43</v>
      </c>
      <c r="J42" s="5" t="s">
        <v>44</v>
      </c>
      <c r="K42" s="5" t="s">
        <v>45</v>
      </c>
      <c r="L42" s="5"/>
      <c r="M42" s="5"/>
      <c r="N42" s="5"/>
    </row>
    <row r="43" spans="1:14" ht="12.75" hidden="1">
      <c r="A43" s="5" t="s">
        <v>25</v>
      </c>
      <c r="B43" s="5" t="s">
        <v>46</v>
      </c>
      <c r="C43" s="5" t="s">
        <v>47</v>
      </c>
      <c r="D43" s="5" t="s">
        <v>48</v>
      </c>
      <c r="E43" s="5" t="s">
        <v>49</v>
      </c>
      <c r="F43" s="5" t="s">
        <v>50</v>
      </c>
      <c r="G43" s="5" t="s">
        <v>51</v>
      </c>
      <c r="H43" s="5" t="s">
        <v>52</v>
      </c>
      <c r="I43" s="5" t="s">
        <v>53</v>
      </c>
      <c r="J43" s="5" t="s">
        <v>54</v>
      </c>
      <c r="K43" s="5" t="s">
        <v>55</v>
      </c>
      <c r="L43" s="5"/>
      <c r="M43" s="5"/>
      <c r="N43" s="5"/>
    </row>
    <row r="44" spans="1:14" ht="12.75" hidden="1">
      <c r="A44" s="5" t="s">
        <v>25</v>
      </c>
      <c r="B44" s="5" t="s">
        <v>56</v>
      </c>
      <c r="C44" s="5" t="s">
        <v>57</v>
      </c>
      <c r="D44" s="5" t="s">
        <v>58</v>
      </c>
      <c r="E44" s="5" t="s">
        <v>59</v>
      </c>
      <c r="F44" s="5" t="s">
        <v>60</v>
      </c>
      <c r="G44" s="5" t="s">
        <v>61</v>
      </c>
      <c r="H44" s="5" t="s">
        <v>50</v>
      </c>
      <c r="I44" s="5" t="s">
        <v>62</v>
      </c>
      <c r="J44" s="5" t="s">
        <v>63</v>
      </c>
      <c r="K44" s="5" t="s">
        <v>64</v>
      </c>
      <c r="L44" s="5"/>
      <c r="M44" s="5"/>
      <c r="N44" s="5"/>
    </row>
    <row r="45" spans="1:14" ht="12.75" hidden="1">
      <c r="A45" s="5" t="s">
        <v>25</v>
      </c>
      <c r="B45" s="5" t="s">
        <v>65</v>
      </c>
      <c r="C45" s="5" t="s">
        <v>66</v>
      </c>
      <c r="D45" s="5" t="s">
        <v>67</v>
      </c>
      <c r="E45" s="5" t="s">
        <v>68</v>
      </c>
      <c r="F45" s="5" t="s">
        <v>69</v>
      </c>
      <c r="G45" s="5" t="s">
        <v>70</v>
      </c>
      <c r="H45" s="5" t="s">
        <v>71</v>
      </c>
      <c r="I45" s="5" t="s">
        <v>72</v>
      </c>
      <c r="J45" s="5" t="s">
        <v>73</v>
      </c>
      <c r="K45" s="5" t="s">
        <v>74</v>
      </c>
      <c r="L45" s="5"/>
      <c r="M45" s="5"/>
      <c r="N45" s="5"/>
    </row>
    <row r="46" spans="1:14" ht="12.75" hidden="1">
      <c r="A46" s="5" t="s">
        <v>25</v>
      </c>
      <c r="B46" s="5" t="s">
        <v>75</v>
      </c>
      <c r="C46" s="5" t="s">
        <v>76</v>
      </c>
      <c r="D46" s="5" t="s">
        <v>77</v>
      </c>
      <c r="E46" s="5" t="s">
        <v>78</v>
      </c>
      <c r="F46" s="5" t="s">
        <v>79</v>
      </c>
      <c r="G46" s="5" t="s">
        <v>80</v>
      </c>
      <c r="H46" s="5" t="s">
        <v>81</v>
      </c>
      <c r="I46" s="5" t="s">
        <v>82</v>
      </c>
      <c r="J46" s="5" t="s">
        <v>83</v>
      </c>
      <c r="K46" s="5" t="s">
        <v>84</v>
      </c>
      <c r="L46" s="5"/>
      <c r="M46" s="5"/>
      <c r="N46" s="5"/>
    </row>
    <row r="47" spans="1:14" ht="12.75" hidden="1">
      <c r="A47" s="5" t="s">
        <v>25</v>
      </c>
      <c r="B47" s="5" t="s">
        <v>85</v>
      </c>
      <c r="C47" s="5" t="s">
        <v>86</v>
      </c>
      <c r="D47" s="5" t="s">
        <v>87</v>
      </c>
      <c r="E47" s="5" t="s">
        <v>88</v>
      </c>
      <c r="F47" s="5" t="s">
        <v>28</v>
      </c>
      <c r="G47" s="5" t="s">
        <v>89</v>
      </c>
      <c r="H47" s="5" t="s">
        <v>90</v>
      </c>
      <c r="I47" s="5" t="s">
        <v>91</v>
      </c>
      <c r="J47" s="5" t="s">
        <v>92</v>
      </c>
      <c r="K47" s="5" t="s">
        <v>93</v>
      </c>
      <c r="L47" s="5"/>
      <c r="M47" s="5"/>
      <c r="N47" s="5"/>
    </row>
    <row r="48" spans="1:14" ht="12.75" hidden="1">
      <c r="A48" s="5" t="s">
        <v>25</v>
      </c>
      <c r="B48" s="5" t="s">
        <v>94</v>
      </c>
      <c r="C48" s="5" t="s">
        <v>95</v>
      </c>
      <c r="D48" s="5" t="s">
        <v>96</v>
      </c>
      <c r="E48" s="5" t="s">
        <v>97</v>
      </c>
      <c r="F48" s="5" t="s">
        <v>98</v>
      </c>
      <c r="G48" s="5" t="s">
        <v>99</v>
      </c>
      <c r="H48" s="5" t="s">
        <v>99</v>
      </c>
      <c r="I48" s="5" t="s">
        <v>100</v>
      </c>
      <c r="J48" s="5" t="s">
        <v>101</v>
      </c>
      <c r="K48" s="5" t="s">
        <v>102</v>
      </c>
      <c r="L48" s="5"/>
      <c r="M48" s="5"/>
      <c r="N48" s="5"/>
    </row>
    <row r="49" spans="1:14" ht="12.75" hidden="1">
      <c r="A49" s="5" t="s">
        <v>25</v>
      </c>
      <c r="B49" s="5" t="s">
        <v>103</v>
      </c>
      <c r="C49" s="5" t="s">
        <v>104</v>
      </c>
      <c r="D49" s="5" t="s">
        <v>105</v>
      </c>
      <c r="E49" s="5" t="s">
        <v>106</v>
      </c>
      <c r="F49" s="5" t="s">
        <v>107</v>
      </c>
      <c r="G49" s="5" t="s">
        <v>107</v>
      </c>
      <c r="H49" s="5" t="s">
        <v>107</v>
      </c>
      <c r="I49" s="5" t="s">
        <v>108</v>
      </c>
      <c r="J49" s="5" t="s">
        <v>109</v>
      </c>
      <c r="K49" s="5" t="s">
        <v>110</v>
      </c>
      <c r="L49" s="5"/>
      <c r="M49" s="5"/>
      <c r="N49" s="5"/>
    </row>
    <row r="50" spans="1:14" ht="12.75" hidden="1">
      <c r="A50" s="5" t="s">
        <v>25</v>
      </c>
      <c r="B50" s="5" t="s">
        <v>111</v>
      </c>
      <c r="C50" s="5" t="s">
        <v>112</v>
      </c>
      <c r="D50" s="5" t="s">
        <v>113</v>
      </c>
      <c r="E50" s="5" t="s">
        <v>114</v>
      </c>
      <c r="F50" s="5" t="s">
        <v>115</v>
      </c>
      <c r="G50" s="5" t="s">
        <v>116</v>
      </c>
      <c r="H50" s="5" t="s">
        <v>117</v>
      </c>
      <c r="I50" s="5" t="s">
        <v>118</v>
      </c>
      <c r="J50" s="5" t="s">
        <v>119</v>
      </c>
      <c r="K50" s="5" t="s">
        <v>120</v>
      </c>
      <c r="L50" s="5"/>
      <c r="M50" s="5"/>
      <c r="N50" s="5"/>
    </row>
    <row r="51" spans="1:14" ht="12.75" hidden="1">
      <c r="A51" s="5" t="s">
        <v>121</v>
      </c>
      <c r="B51" s="5" t="s">
        <v>26</v>
      </c>
      <c r="C51" s="5" t="s">
        <v>122</v>
      </c>
      <c r="D51" s="5" t="s">
        <v>123</v>
      </c>
      <c r="E51" s="5" t="s">
        <v>124</v>
      </c>
      <c r="F51" s="5" t="s">
        <v>125</v>
      </c>
      <c r="G51" s="5" t="s">
        <v>126</v>
      </c>
      <c r="H51" s="5" t="s">
        <v>127</v>
      </c>
      <c r="I51" s="5" t="s">
        <v>128</v>
      </c>
      <c r="J51" s="5" t="s">
        <v>129</v>
      </c>
      <c r="K51" s="5" t="s">
        <v>130</v>
      </c>
      <c r="L51" s="5"/>
      <c r="M51" s="5"/>
      <c r="N51" s="5"/>
    </row>
    <row r="52" spans="1:14" ht="12.75" hidden="1">
      <c r="A52" s="5" t="s">
        <v>121</v>
      </c>
      <c r="B52" s="5" t="s">
        <v>36</v>
      </c>
      <c r="C52" s="5" t="s">
        <v>131</v>
      </c>
      <c r="D52" s="5" t="s">
        <v>132</v>
      </c>
      <c r="E52" s="5" t="s">
        <v>96</v>
      </c>
      <c r="F52" s="5" t="s">
        <v>133</v>
      </c>
      <c r="G52" s="5" t="s">
        <v>134</v>
      </c>
      <c r="H52" s="5" t="s">
        <v>135</v>
      </c>
      <c r="I52" s="5" t="s">
        <v>136</v>
      </c>
      <c r="J52" s="5" t="s">
        <v>137</v>
      </c>
      <c r="K52" s="5" t="s">
        <v>138</v>
      </c>
      <c r="L52" s="5"/>
      <c r="M52" s="5"/>
      <c r="N52" s="5"/>
    </row>
    <row r="53" spans="1:14" ht="12.75" hidden="1">
      <c r="A53" s="5" t="s">
        <v>121</v>
      </c>
      <c r="B53" s="5" t="s">
        <v>46</v>
      </c>
      <c r="C53" s="5" t="s">
        <v>139</v>
      </c>
      <c r="D53" s="5" t="s">
        <v>86</v>
      </c>
      <c r="E53" s="5" t="s">
        <v>140</v>
      </c>
      <c r="F53" s="5" t="s">
        <v>141</v>
      </c>
      <c r="G53" s="5" t="s">
        <v>142</v>
      </c>
      <c r="H53" s="5" t="s">
        <v>143</v>
      </c>
      <c r="I53" s="5" t="s">
        <v>144</v>
      </c>
      <c r="J53" s="5" t="s">
        <v>145</v>
      </c>
      <c r="K53" s="5" t="s">
        <v>146</v>
      </c>
      <c r="L53" s="5"/>
      <c r="M53" s="5"/>
      <c r="N53" s="5"/>
    </row>
    <row r="54" spans="1:14" ht="12.75" hidden="1">
      <c r="A54" s="5" t="s">
        <v>121</v>
      </c>
      <c r="B54" s="5" t="s">
        <v>56</v>
      </c>
      <c r="C54" s="5" t="s">
        <v>147</v>
      </c>
      <c r="D54" s="5" t="s">
        <v>148</v>
      </c>
      <c r="E54" s="5" t="s">
        <v>149</v>
      </c>
      <c r="F54" s="5" t="s">
        <v>150</v>
      </c>
      <c r="G54" s="5" t="s">
        <v>151</v>
      </c>
      <c r="H54" s="5" t="s">
        <v>41</v>
      </c>
      <c r="I54" s="5" t="s">
        <v>152</v>
      </c>
      <c r="J54" s="5" t="s">
        <v>153</v>
      </c>
      <c r="K54" s="5" t="s">
        <v>154</v>
      </c>
      <c r="L54" s="5"/>
      <c r="M54" s="5"/>
      <c r="N54" s="5"/>
    </row>
    <row r="55" spans="1:14" ht="12.75" hidden="1">
      <c r="A55" s="5" t="s">
        <v>121</v>
      </c>
      <c r="B55" s="5" t="s">
        <v>65</v>
      </c>
      <c r="C55" s="5" t="s">
        <v>155</v>
      </c>
      <c r="D55" s="5" t="s">
        <v>156</v>
      </c>
      <c r="E55" s="5" t="s">
        <v>157</v>
      </c>
      <c r="F55" s="5" t="s">
        <v>158</v>
      </c>
      <c r="G55" s="5" t="s">
        <v>34</v>
      </c>
      <c r="H55" s="5" t="s">
        <v>159</v>
      </c>
      <c r="I55" s="5" t="s">
        <v>160</v>
      </c>
      <c r="J55" s="5" t="s">
        <v>161</v>
      </c>
      <c r="K55" s="5" t="s">
        <v>162</v>
      </c>
      <c r="L55" s="5"/>
      <c r="M55" s="5"/>
      <c r="N55" s="5"/>
    </row>
    <row r="56" spans="1:14" ht="12.75" hidden="1">
      <c r="A56" s="5" t="s">
        <v>121</v>
      </c>
      <c r="B56" s="5" t="s">
        <v>75</v>
      </c>
      <c r="C56" s="5" t="s">
        <v>163</v>
      </c>
      <c r="D56" s="5" t="s">
        <v>164</v>
      </c>
      <c r="E56" s="5" t="s">
        <v>165</v>
      </c>
      <c r="F56" s="5" t="s">
        <v>166</v>
      </c>
      <c r="G56" s="5" t="s">
        <v>167</v>
      </c>
      <c r="H56" s="5" t="s">
        <v>168</v>
      </c>
      <c r="I56" s="5" t="s">
        <v>169</v>
      </c>
      <c r="J56" s="5" t="s">
        <v>170</v>
      </c>
      <c r="K56" s="5" t="s">
        <v>171</v>
      </c>
      <c r="L56" s="5"/>
      <c r="M56" s="5"/>
      <c r="N56" s="5"/>
    </row>
    <row r="57" spans="1:14" ht="12.75" hidden="1">
      <c r="A57" s="5" t="s">
        <v>121</v>
      </c>
      <c r="B57" s="5" t="s">
        <v>85</v>
      </c>
      <c r="C57" s="5" t="s">
        <v>172</v>
      </c>
      <c r="D57" s="5" t="s">
        <v>173</v>
      </c>
      <c r="E57" s="5" t="s">
        <v>174</v>
      </c>
      <c r="F57" s="5" t="s">
        <v>175</v>
      </c>
      <c r="G57" s="5" t="s">
        <v>176</v>
      </c>
      <c r="H57" s="5" t="s">
        <v>177</v>
      </c>
      <c r="I57" s="5" t="s">
        <v>178</v>
      </c>
      <c r="J57" s="5" t="s">
        <v>179</v>
      </c>
      <c r="K57" s="5" t="s">
        <v>180</v>
      </c>
      <c r="L57" s="5"/>
      <c r="M57" s="5"/>
      <c r="N57" s="5"/>
    </row>
    <row r="58" spans="1:14" ht="12.75" hidden="1">
      <c r="A58" s="5" t="s">
        <v>121</v>
      </c>
      <c r="B58" s="5" t="s">
        <v>94</v>
      </c>
      <c r="C58" s="5" t="s">
        <v>181</v>
      </c>
      <c r="D58" s="5" t="s">
        <v>182</v>
      </c>
      <c r="E58" s="5" t="s">
        <v>183</v>
      </c>
      <c r="F58" s="5" t="s">
        <v>184</v>
      </c>
      <c r="G58" s="5" t="s">
        <v>185</v>
      </c>
      <c r="H58" s="5" t="s">
        <v>186</v>
      </c>
      <c r="I58" s="5" t="s">
        <v>187</v>
      </c>
      <c r="J58" s="5" t="s">
        <v>188</v>
      </c>
      <c r="K58" s="5" t="s">
        <v>189</v>
      </c>
      <c r="L58" s="5"/>
      <c r="M58" s="5"/>
      <c r="N58" s="5"/>
    </row>
    <row r="59" spans="1:14" ht="12.75" hidden="1">
      <c r="A59" s="5" t="s">
        <v>121</v>
      </c>
      <c r="B59" s="5" t="s">
        <v>103</v>
      </c>
      <c r="C59" s="5" t="s">
        <v>123</v>
      </c>
      <c r="D59" s="5" t="s">
        <v>190</v>
      </c>
      <c r="E59" s="5" t="s">
        <v>191</v>
      </c>
      <c r="F59" s="5" t="s">
        <v>107</v>
      </c>
      <c r="G59" s="5" t="s">
        <v>107</v>
      </c>
      <c r="H59" s="5" t="s">
        <v>107</v>
      </c>
      <c r="I59" s="5" t="s">
        <v>192</v>
      </c>
      <c r="J59" s="5" t="s">
        <v>166</v>
      </c>
      <c r="K59" s="5" t="s">
        <v>193</v>
      </c>
      <c r="L59" s="5"/>
      <c r="M59" s="5"/>
      <c r="N59" s="5"/>
    </row>
    <row r="60" spans="1:14" ht="12.75" hidden="1">
      <c r="A60" s="5" t="s">
        <v>121</v>
      </c>
      <c r="B60" s="5" t="s">
        <v>111</v>
      </c>
      <c r="C60" s="5" t="s">
        <v>194</v>
      </c>
      <c r="D60" s="5" t="s">
        <v>195</v>
      </c>
      <c r="E60" s="5" t="s">
        <v>196</v>
      </c>
      <c r="F60" s="5" t="s">
        <v>197</v>
      </c>
      <c r="G60" s="5" t="s">
        <v>198</v>
      </c>
      <c r="H60" s="5" t="s">
        <v>199</v>
      </c>
      <c r="I60" s="5" t="s">
        <v>200</v>
      </c>
      <c r="J60" s="5" t="s">
        <v>201</v>
      </c>
      <c r="K60" s="5" t="s">
        <v>202</v>
      </c>
      <c r="L60" s="5"/>
      <c r="M60" s="5"/>
      <c r="N60" s="5"/>
    </row>
    <row r="61" spans="1:14" ht="12.75" hidden="1">
      <c r="A61" s="5" t="s">
        <v>203</v>
      </c>
      <c r="B61" s="5" t="s">
        <v>26</v>
      </c>
      <c r="C61" s="5" t="s">
        <v>204</v>
      </c>
      <c r="D61" s="5" t="s">
        <v>205</v>
      </c>
      <c r="E61" s="5" t="s">
        <v>206</v>
      </c>
      <c r="F61" s="5" t="s">
        <v>158</v>
      </c>
      <c r="G61" s="5" t="s">
        <v>207</v>
      </c>
      <c r="H61" s="5" t="s">
        <v>168</v>
      </c>
      <c r="I61" s="5" t="s">
        <v>208</v>
      </c>
      <c r="J61" s="5" t="s">
        <v>209</v>
      </c>
      <c r="K61" s="5" t="s">
        <v>210</v>
      </c>
      <c r="L61" s="5"/>
      <c r="M61" s="5"/>
      <c r="N61" s="5"/>
    </row>
    <row r="62" spans="1:14" ht="12.75" hidden="1">
      <c r="A62" s="5" t="s">
        <v>203</v>
      </c>
      <c r="B62" s="5" t="s">
        <v>36</v>
      </c>
      <c r="C62" s="5" t="s">
        <v>211</v>
      </c>
      <c r="D62" s="5" t="s">
        <v>212</v>
      </c>
      <c r="E62" s="5" t="s">
        <v>213</v>
      </c>
      <c r="F62" s="5" t="s">
        <v>214</v>
      </c>
      <c r="G62" s="5" t="s">
        <v>215</v>
      </c>
      <c r="H62" s="5" t="s">
        <v>216</v>
      </c>
      <c r="I62" s="5" t="s">
        <v>217</v>
      </c>
      <c r="J62" s="5" t="s">
        <v>218</v>
      </c>
      <c r="K62" s="5" t="s">
        <v>219</v>
      </c>
      <c r="L62" s="5"/>
      <c r="M62" s="5"/>
      <c r="N62" s="5"/>
    </row>
    <row r="63" spans="1:14" ht="12.75" hidden="1">
      <c r="A63" s="5" t="s">
        <v>203</v>
      </c>
      <c r="B63" s="5" t="s">
        <v>46</v>
      </c>
      <c r="C63" s="5" t="s">
        <v>220</v>
      </c>
      <c r="D63" s="5" t="s">
        <v>221</v>
      </c>
      <c r="E63" s="5" t="s">
        <v>222</v>
      </c>
      <c r="F63" s="5" t="s">
        <v>223</v>
      </c>
      <c r="G63" s="5" t="s">
        <v>224</v>
      </c>
      <c r="H63" s="5" t="s">
        <v>225</v>
      </c>
      <c r="I63" s="5" t="s">
        <v>226</v>
      </c>
      <c r="J63" s="5" t="s">
        <v>227</v>
      </c>
      <c r="K63" s="5" t="s">
        <v>228</v>
      </c>
      <c r="L63" s="5"/>
      <c r="M63" s="5"/>
      <c r="N63" s="5"/>
    </row>
    <row r="64" spans="1:14" ht="12.75" hidden="1">
      <c r="A64" s="5" t="s">
        <v>203</v>
      </c>
      <c r="B64" s="5" t="s">
        <v>56</v>
      </c>
      <c r="C64" s="5" t="s">
        <v>229</v>
      </c>
      <c r="D64" s="5" t="s">
        <v>230</v>
      </c>
      <c r="E64" s="5" t="s">
        <v>231</v>
      </c>
      <c r="F64" s="5" t="s">
        <v>232</v>
      </c>
      <c r="G64" s="5" t="s">
        <v>233</v>
      </c>
      <c r="H64" s="5" t="s">
        <v>234</v>
      </c>
      <c r="I64" s="5" t="s">
        <v>235</v>
      </c>
      <c r="J64" s="5" t="s">
        <v>236</v>
      </c>
      <c r="K64" s="5" t="s">
        <v>237</v>
      </c>
      <c r="L64" s="5"/>
      <c r="M64" s="5"/>
      <c r="N64" s="5"/>
    </row>
    <row r="65" spans="1:14" ht="12.75" hidden="1">
      <c r="A65" s="5" t="s">
        <v>203</v>
      </c>
      <c r="B65" s="5" t="s">
        <v>65</v>
      </c>
      <c r="C65" s="5" t="s">
        <v>238</v>
      </c>
      <c r="D65" s="5" t="s">
        <v>239</v>
      </c>
      <c r="E65" s="5" t="s">
        <v>240</v>
      </c>
      <c r="F65" s="5" t="s">
        <v>241</v>
      </c>
      <c r="G65" s="5" t="s">
        <v>242</v>
      </c>
      <c r="H65" s="5" t="s">
        <v>243</v>
      </c>
      <c r="I65" s="5" t="s">
        <v>244</v>
      </c>
      <c r="J65" s="5" t="s">
        <v>245</v>
      </c>
      <c r="K65" s="5" t="s">
        <v>246</v>
      </c>
      <c r="L65" s="5"/>
      <c r="M65" s="5"/>
      <c r="N65" s="5"/>
    </row>
    <row r="66" spans="1:14" ht="12.75" hidden="1">
      <c r="A66" s="5" t="s">
        <v>203</v>
      </c>
      <c r="B66" s="5" t="s">
        <v>75</v>
      </c>
      <c r="C66" s="5" t="s">
        <v>247</v>
      </c>
      <c r="D66" s="5" t="s">
        <v>248</v>
      </c>
      <c r="E66" s="5" t="s">
        <v>249</v>
      </c>
      <c r="F66" s="5" t="s">
        <v>250</v>
      </c>
      <c r="G66" s="5" t="s">
        <v>251</v>
      </c>
      <c r="H66" s="5" t="s">
        <v>215</v>
      </c>
      <c r="I66" s="5" t="s">
        <v>252</v>
      </c>
      <c r="J66" s="5" t="s">
        <v>253</v>
      </c>
      <c r="K66" s="5" t="s">
        <v>254</v>
      </c>
      <c r="L66" s="5"/>
      <c r="M66" s="5"/>
      <c r="N66" s="5"/>
    </row>
    <row r="67" spans="1:14" ht="12.75" hidden="1">
      <c r="A67" s="5" t="s">
        <v>203</v>
      </c>
      <c r="B67" s="5" t="s">
        <v>85</v>
      </c>
      <c r="C67" s="5" t="s">
        <v>255</v>
      </c>
      <c r="D67" s="5" t="s">
        <v>256</v>
      </c>
      <c r="E67" s="5" t="s">
        <v>257</v>
      </c>
      <c r="F67" s="5" t="s">
        <v>258</v>
      </c>
      <c r="G67" s="5" t="s">
        <v>167</v>
      </c>
      <c r="H67" s="5" t="s">
        <v>259</v>
      </c>
      <c r="I67" s="5" t="s">
        <v>260</v>
      </c>
      <c r="J67" s="5" t="s">
        <v>261</v>
      </c>
      <c r="K67" s="5" t="s">
        <v>262</v>
      </c>
      <c r="L67" s="5"/>
      <c r="M67" s="5"/>
      <c r="N67" s="5"/>
    </row>
    <row r="68" spans="1:14" ht="12.75" hidden="1">
      <c r="A68" s="5" t="s">
        <v>203</v>
      </c>
      <c r="B68" s="5" t="s">
        <v>94</v>
      </c>
      <c r="C68" s="5" t="s">
        <v>263</v>
      </c>
      <c r="D68" s="5" t="s">
        <v>264</v>
      </c>
      <c r="E68" s="5" t="s">
        <v>265</v>
      </c>
      <c r="F68" s="5" t="s">
        <v>266</v>
      </c>
      <c r="G68" s="5" t="s">
        <v>31</v>
      </c>
      <c r="H68" s="5" t="s">
        <v>267</v>
      </c>
      <c r="I68" s="5" t="s">
        <v>268</v>
      </c>
      <c r="J68" s="5" t="s">
        <v>269</v>
      </c>
      <c r="K68" s="5" t="s">
        <v>270</v>
      </c>
      <c r="L68" s="5"/>
      <c r="M68" s="5"/>
      <c r="N68" s="5"/>
    </row>
    <row r="69" spans="1:14" ht="12.75" hidden="1">
      <c r="A69" s="5" t="s">
        <v>203</v>
      </c>
      <c r="B69" s="5" t="s">
        <v>103</v>
      </c>
      <c r="C69" s="5" t="s">
        <v>271</v>
      </c>
      <c r="D69" s="5" t="s">
        <v>272</v>
      </c>
      <c r="E69" s="5" t="s">
        <v>273</v>
      </c>
      <c r="F69" s="5" t="s">
        <v>107</v>
      </c>
      <c r="G69" s="5" t="s">
        <v>107</v>
      </c>
      <c r="H69" s="5" t="s">
        <v>107</v>
      </c>
      <c r="I69" s="5" t="s">
        <v>274</v>
      </c>
      <c r="J69" s="5" t="s">
        <v>95</v>
      </c>
      <c r="K69" s="5" t="s">
        <v>275</v>
      </c>
      <c r="L69" s="5"/>
      <c r="M69" s="5"/>
      <c r="N69" s="5"/>
    </row>
    <row r="70" spans="1:14" ht="12.75" hidden="1">
      <c r="A70" s="5" t="s">
        <v>203</v>
      </c>
      <c r="B70" s="5" t="s">
        <v>111</v>
      </c>
      <c r="C70" s="5" t="s">
        <v>276</v>
      </c>
      <c r="D70" s="5" t="s">
        <v>277</v>
      </c>
      <c r="E70" s="5" t="s">
        <v>278</v>
      </c>
      <c r="F70" s="5" t="s">
        <v>279</v>
      </c>
      <c r="G70" s="5" t="s">
        <v>280</v>
      </c>
      <c r="H70" s="5" t="s">
        <v>281</v>
      </c>
      <c r="I70" s="5" t="s">
        <v>282</v>
      </c>
      <c r="J70" s="5" t="s">
        <v>283</v>
      </c>
      <c r="K70" s="5" t="s">
        <v>284</v>
      </c>
      <c r="L70" s="5"/>
      <c r="M70" s="5"/>
      <c r="N70" s="5"/>
    </row>
    <row r="71" spans="1:7" ht="12.75" hidden="1">
      <c r="A71" s="9" t="s">
        <v>285</v>
      </c>
      <c r="B71" s="9" t="s">
        <v>286</v>
      </c>
      <c r="C71" s="9" t="s">
        <v>287</v>
      </c>
      <c r="D71" s="9" t="s">
        <v>288</v>
      </c>
      <c r="E71" s="9" t="s">
        <v>289</v>
      </c>
      <c r="F71" s="9" t="s">
        <v>290</v>
      </c>
      <c r="G71" s="9" t="s">
        <v>291</v>
      </c>
    </row>
    <row r="72" spans="1:7" ht="12.75" hidden="1">
      <c r="A72" s="9" t="s">
        <v>292</v>
      </c>
      <c r="B72" s="9" t="s">
        <v>293</v>
      </c>
      <c r="C72" s="9" t="s">
        <v>294</v>
      </c>
      <c r="D72" s="9" t="s">
        <v>295</v>
      </c>
      <c r="E72" s="9" t="s">
        <v>296</v>
      </c>
      <c r="F72" s="9" t="s">
        <v>297</v>
      </c>
      <c r="G72" s="9" t="s">
        <v>298</v>
      </c>
    </row>
  </sheetData>
  <sheetProtection password="E648" sheet="1"/>
  <mergeCells count="39">
    <mergeCell ref="B14:C14"/>
    <mergeCell ref="B15:C15"/>
    <mergeCell ref="B11:C11"/>
    <mergeCell ref="A29:C29"/>
    <mergeCell ref="D3:F3"/>
    <mergeCell ref="H3:J3"/>
    <mergeCell ref="L3:N3"/>
    <mergeCell ref="A3:C3"/>
    <mergeCell ref="A5:C5"/>
    <mergeCell ref="A16:C16"/>
    <mergeCell ref="B12:C12"/>
    <mergeCell ref="B13:C13"/>
    <mergeCell ref="A1:N1"/>
    <mergeCell ref="B6:C6"/>
    <mergeCell ref="B7:C7"/>
    <mergeCell ref="B8:C8"/>
    <mergeCell ref="B9:C9"/>
    <mergeCell ref="B10:C10"/>
    <mergeCell ref="B18:C18"/>
    <mergeCell ref="B19:C19"/>
    <mergeCell ref="A17:C17"/>
    <mergeCell ref="B20:C20"/>
    <mergeCell ref="B21:C21"/>
    <mergeCell ref="B22:C22"/>
    <mergeCell ref="B23:C23"/>
    <mergeCell ref="B24:C24"/>
    <mergeCell ref="B25:C25"/>
    <mergeCell ref="B26:C26"/>
    <mergeCell ref="B27:C27"/>
    <mergeCell ref="B30:C30"/>
    <mergeCell ref="B37:C37"/>
    <mergeCell ref="B38:C38"/>
    <mergeCell ref="B39:C39"/>
    <mergeCell ref="B31:C31"/>
    <mergeCell ref="B32:C32"/>
    <mergeCell ref="B33:C33"/>
    <mergeCell ref="B34:C34"/>
    <mergeCell ref="B35:C35"/>
    <mergeCell ref="B36:C36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bowensa</cp:lastModifiedBy>
  <cp:lastPrinted>2013-11-28T12:21:10Z</cp:lastPrinted>
  <dcterms:created xsi:type="dcterms:W3CDTF">1999-07-08T09:48:32Z</dcterms:created>
  <dcterms:modified xsi:type="dcterms:W3CDTF">2014-08-07T09:05:30Z</dcterms:modified>
  <cp:category/>
  <cp:version/>
  <cp:contentType/>
  <cp:contentStatus/>
</cp:coreProperties>
</file>