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55" activeTab="0"/>
  </bookViews>
  <sheets>
    <sheet name="LR2018M03TBL2B" sheetId="1" r:id="rId1"/>
  </sheets>
  <definedNames>
    <definedName name="tbl2b">'LR2018M03TBL2B'!$A$101:$E$127</definedName>
  </definedNames>
  <calcPr fullCalcOnLoad="1"/>
</workbook>
</file>

<file path=xl/sharedStrings.xml><?xml version="1.0" encoding="utf-8"?>
<sst xmlns="http://schemas.openxmlformats.org/spreadsheetml/2006/main" count="40" uniqueCount="20">
  <si>
    <t>Table 2(b)  Persons under 25 years of age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</si>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</sst>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0" fontId="37" fillId="0" borderId="1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7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7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7" fillId="0" borderId="11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4" customWidth="1"/>
    <col min="2" max="2" width="13.7109375" style="14" customWidth="1"/>
    <col min="3" max="5" width="9.7109375" style="14" customWidth="1"/>
    <col min="6" max="6" width="2.57421875" style="14" customWidth="1"/>
    <col min="7" max="9" width="9.7109375" style="14" customWidth="1"/>
    <col min="10" max="16384" width="9.140625" style="14" customWidth="1"/>
  </cols>
  <sheetData>
    <row r="1" spans="1:9" s="1" customFormat="1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5" customHeight="1">
      <c r="A2" s="2"/>
      <c r="C2" s="15" t="s">
        <v>1</v>
      </c>
      <c r="D2" s="15"/>
      <c r="E2" s="15"/>
      <c r="F2" s="3"/>
      <c r="G2" s="16" t="str">
        <f>"Seasonally Adjusted Series"&amp;CHAR(185)</f>
        <v>Seasonally Adjusted Series¹</v>
      </c>
      <c r="H2" s="16"/>
      <c r="I2" s="16"/>
    </row>
    <row r="3" spans="1:9" s="1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/>
      <c r="G3" s="7" t="s">
        <v>3</v>
      </c>
      <c r="H3" s="7" t="s">
        <v>4</v>
      </c>
      <c r="I3" s="7" t="s">
        <v>5</v>
      </c>
    </row>
    <row r="4" spans="1:9" s="8" customFormat="1" ht="15" customHeight="1">
      <c r="A4" s="9">
        <v>2016</v>
      </c>
      <c r="B4" s="9" t="str">
        <f aca="true" t="shared" si="0" ref="B4:E13">B103</f>
        <v>March</v>
      </c>
      <c r="C4" s="10">
        <f t="shared" si="0"/>
        <v>22746</v>
      </c>
      <c r="D4" s="10">
        <f t="shared" si="0"/>
        <v>15630</v>
      </c>
      <c r="E4" s="11">
        <f t="shared" si="0"/>
        <v>38376</v>
      </c>
      <c r="G4" s="12">
        <v>23000</v>
      </c>
      <c r="H4" s="12">
        <v>16200</v>
      </c>
      <c r="I4" s="12">
        <v>39200</v>
      </c>
    </row>
    <row r="5" spans="1:9" s="8" customFormat="1" ht="15" customHeight="1">
      <c r="A5" s="9" t="str">
        <f aca="true" t="shared" si="1" ref="A5:A13">IF(B5="January",A104," ")</f>
        <v> </v>
      </c>
      <c r="B5" s="9" t="str">
        <f t="shared" si="0"/>
        <v>April</v>
      </c>
      <c r="C5" s="10">
        <f t="shared" si="0"/>
        <v>21992</v>
      </c>
      <c r="D5" s="10">
        <f t="shared" si="0"/>
        <v>14914</v>
      </c>
      <c r="E5" s="11">
        <f t="shared" si="0"/>
        <v>36906</v>
      </c>
      <c r="G5" s="12">
        <v>22500</v>
      </c>
      <c r="H5" s="12">
        <v>15900</v>
      </c>
      <c r="I5" s="12">
        <v>38400</v>
      </c>
    </row>
    <row r="6" spans="1:9" s="8" customFormat="1" ht="15" customHeight="1">
      <c r="A6" s="9" t="str">
        <f t="shared" si="1"/>
        <v> </v>
      </c>
      <c r="B6" s="9" t="str">
        <f t="shared" si="0"/>
        <v>May</v>
      </c>
      <c r="C6" s="10">
        <f t="shared" si="0"/>
        <v>22172</v>
      </c>
      <c r="D6" s="10">
        <f t="shared" si="0"/>
        <v>15490</v>
      </c>
      <c r="E6" s="11">
        <f t="shared" si="0"/>
        <v>37662</v>
      </c>
      <c r="G6" s="12">
        <v>22000</v>
      </c>
      <c r="H6" s="12">
        <v>15600</v>
      </c>
      <c r="I6" s="12">
        <v>37600</v>
      </c>
    </row>
    <row r="7" spans="1:9" s="8" customFormat="1" ht="15" customHeight="1">
      <c r="A7" s="9" t="str">
        <f t="shared" si="1"/>
        <v> </v>
      </c>
      <c r="B7" s="9" t="str">
        <f t="shared" si="0"/>
        <v>June</v>
      </c>
      <c r="C7" s="10">
        <f t="shared" si="0"/>
        <v>22754</v>
      </c>
      <c r="D7" s="10">
        <f t="shared" si="0"/>
        <v>16765</v>
      </c>
      <c r="E7" s="11">
        <f t="shared" si="0"/>
        <v>39519</v>
      </c>
      <c r="G7" s="12">
        <v>21500</v>
      </c>
      <c r="H7" s="12">
        <v>15400</v>
      </c>
      <c r="I7" s="12">
        <v>36900</v>
      </c>
    </row>
    <row r="8" spans="1:9" s="8" customFormat="1" ht="15" customHeight="1">
      <c r="A8" s="9" t="str">
        <f t="shared" si="1"/>
        <v> </v>
      </c>
      <c r="B8" s="9" t="str">
        <f t="shared" si="0"/>
        <v>July</v>
      </c>
      <c r="C8" s="10">
        <f t="shared" si="0"/>
        <v>22606</v>
      </c>
      <c r="D8" s="10">
        <f t="shared" si="0"/>
        <v>17237</v>
      </c>
      <c r="E8" s="11">
        <f t="shared" si="0"/>
        <v>39843</v>
      </c>
      <c r="G8" s="12">
        <v>21100</v>
      </c>
      <c r="H8" s="12">
        <v>15100</v>
      </c>
      <c r="I8" s="12">
        <v>36200</v>
      </c>
    </row>
    <row r="9" spans="1:9" s="8" customFormat="1" ht="15" customHeight="1">
      <c r="A9" s="9" t="str">
        <f t="shared" si="1"/>
        <v> </v>
      </c>
      <c r="B9" s="9" t="str">
        <f t="shared" si="0"/>
        <v>August</v>
      </c>
      <c r="C9" s="10">
        <f t="shared" si="0"/>
        <v>22347</v>
      </c>
      <c r="D9" s="10">
        <f t="shared" si="0"/>
        <v>17134</v>
      </c>
      <c r="E9" s="11">
        <f t="shared" si="0"/>
        <v>39481</v>
      </c>
      <c r="G9" s="12">
        <v>20700</v>
      </c>
      <c r="H9" s="12">
        <v>15000</v>
      </c>
      <c r="I9" s="12">
        <v>35600</v>
      </c>
    </row>
    <row r="10" spans="1:9" s="8" customFormat="1" ht="15" customHeight="1">
      <c r="A10" s="9" t="str">
        <f t="shared" si="1"/>
        <v> </v>
      </c>
      <c r="B10" s="9" t="str">
        <f t="shared" si="0"/>
        <v>September</v>
      </c>
      <c r="C10" s="10">
        <f t="shared" si="0"/>
        <v>19998</v>
      </c>
      <c r="D10" s="10">
        <f t="shared" si="0"/>
        <v>14517</v>
      </c>
      <c r="E10" s="11">
        <f t="shared" si="0"/>
        <v>34515</v>
      </c>
      <c r="G10" s="12">
        <v>19900</v>
      </c>
      <c r="H10" s="12">
        <v>14200</v>
      </c>
      <c r="I10" s="12">
        <v>34100</v>
      </c>
    </row>
    <row r="11" spans="1:9" s="8" customFormat="1" ht="15" customHeight="1">
      <c r="A11" s="9" t="str">
        <f t="shared" si="1"/>
        <v> </v>
      </c>
      <c r="B11" s="9" t="str">
        <f t="shared" si="0"/>
        <v>October</v>
      </c>
      <c r="C11" s="10">
        <f t="shared" si="0"/>
        <v>18806</v>
      </c>
      <c r="D11" s="10">
        <f t="shared" si="0"/>
        <v>13402</v>
      </c>
      <c r="E11" s="11">
        <f t="shared" si="0"/>
        <v>32208</v>
      </c>
      <c r="G11" s="12">
        <v>19700</v>
      </c>
      <c r="H11" s="12">
        <v>14100</v>
      </c>
      <c r="I11" s="12">
        <v>33900</v>
      </c>
    </row>
    <row r="12" spans="1:9" s="8" customFormat="1" ht="15" customHeight="1">
      <c r="A12" s="9" t="str">
        <f t="shared" si="1"/>
        <v> </v>
      </c>
      <c r="B12" s="9" t="str">
        <f t="shared" si="0"/>
        <v>November</v>
      </c>
      <c r="C12" s="10">
        <f t="shared" si="0"/>
        <v>18060</v>
      </c>
      <c r="D12" s="10">
        <f t="shared" si="0"/>
        <v>12752</v>
      </c>
      <c r="E12" s="11">
        <f t="shared" si="0"/>
        <v>30812</v>
      </c>
      <c r="G12" s="12">
        <v>19400</v>
      </c>
      <c r="H12" s="12">
        <v>14000</v>
      </c>
      <c r="I12" s="12">
        <v>33400</v>
      </c>
    </row>
    <row r="13" spans="1:9" s="8" customFormat="1" ht="15" customHeight="1">
      <c r="A13" s="9" t="str">
        <f t="shared" si="1"/>
        <v> </v>
      </c>
      <c r="B13" s="9" t="str">
        <f t="shared" si="0"/>
        <v>December</v>
      </c>
      <c r="C13" s="10">
        <f t="shared" si="0"/>
        <v>17890</v>
      </c>
      <c r="D13" s="10">
        <f t="shared" si="0"/>
        <v>12395</v>
      </c>
      <c r="E13" s="11">
        <f t="shared" si="0"/>
        <v>30285</v>
      </c>
      <c r="G13" s="12">
        <v>19000</v>
      </c>
      <c r="H13" s="12">
        <v>13700</v>
      </c>
      <c r="I13" s="12">
        <v>32700</v>
      </c>
    </row>
    <row r="14" spans="1:9" s="8" customFormat="1" ht="15" customHeight="1">
      <c r="A14" s="19"/>
      <c r="B14" s="20"/>
      <c r="C14" s="20"/>
      <c r="D14" s="20"/>
      <c r="E14" s="20"/>
      <c r="F14" s="20"/>
      <c r="G14" s="20"/>
      <c r="H14" s="20"/>
      <c r="I14" s="20"/>
    </row>
    <row r="15" spans="1:9" s="8" customFormat="1" ht="15" customHeight="1">
      <c r="A15" s="9">
        <f aca="true" t="shared" si="2" ref="A15:A26">IF(B15="January",A113," ")</f>
        <v>2017</v>
      </c>
      <c r="B15" s="9" t="str">
        <f aca="true" t="shared" si="3" ref="B15:E26">B113</f>
        <v>January</v>
      </c>
      <c r="C15" s="10">
        <f t="shared" si="3"/>
        <v>18460</v>
      </c>
      <c r="D15" s="10">
        <f t="shared" si="3"/>
        <v>12936</v>
      </c>
      <c r="E15" s="11">
        <f t="shared" si="3"/>
        <v>31396</v>
      </c>
      <c r="G15" s="12">
        <v>18700</v>
      </c>
      <c r="H15" s="12">
        <v>13600</v>
      </c>
      <c r="I15" s="12">
        <v>32300</v>
      </c>
    </row>
    <row r="16" spans="1:9" s="8" customFormat="1" ht="15" customHeight="1">
      <c r="A16" s="9" t="str">
        <f t="shared" si="2"/>
        <v> </v>
      </c>
      <c r="B16" s="9" t="str">
        <f t="shared" si="3"/>
        <v>February</v>
      </c>
      <c r="C16" s="10">
        <f t="shared" si="3"/>
        <v>18398</v>
      </c>
      <c r="D16" s="10">
        <f t="shared" si="3"/>
        <v>13078</v>
      </c>
      <c r="E16" s="11">
        <f t="shared" si="3"/>
        <v>31476</v>
      </c>
      <c r="G16" s="12">
        <v>18400</v>
      </c>
      <c r="H16" s="12">
        <v>13400</v>
      </c>
      <c r="I16" s="12">
        <v>31800</v>
      </c>
    </row>
    <row r="17" spans="1:9" s="8" customFormat="1" ht="15" customHeight="1">
      <c r="A17" s="9" t="str">
        <f t="shared" si="2"/>
        <v> </v>
      </c>
      <c r="B17" s="9" t="str">
        <f t="shared" si="3"/>
        <v>March</v>
      </c>
      <c r="C17" s="10">
        <f t="shared" si="3"/>
        <v>18110</v>
      </c>
      <c r="D17" s="10">
        <f t="shared" si="3"/>
        <v>12739</v>
      </c>
      <c r="E17" s="11">
        <f t="shared" si="3"/>
        <v>30849</v>
      </c>
      <c r="G17" s="12">
        <v>18300</v>
      </c>
      <c r="H17" s="12">
        <v>13300</v>
      </c>
      <c r="I17" s="12">
        <v>31600</v>
      </c>
    </row>
    <row r="18" spans="1:9" s="8" customFormat="1" ht="15" customHeight="1">
      <c r="A18" s="9" t="str">
        <f t="shared" si="2"/>
        <v> </v>
      </c>
      <c r="B18" s="9" t="str">
        <f t="shared" si="3"/>
        <v>April</v>
      </c>
      <c r="C18" s="10">
        <f t="shared" si="3"/>
        <v>17340</v>
      </c>
      <c r="D18" s="10">
        <f t="shared" si="3"/>
        <v>12385</v>
      </c>
      <c r="E18" s="11">
        <f t="shared" si="3"/>
        <v>29725</v>
      </c>
      <c r="G18" s="12">
        <v>17700</v>
      </c>
      <c r="H18" s="12">
        <v>13000</v>
      </c>
      <c r="I18" s="12">
        <v>30700</v>
      </c>
    </row>
    <row r="19" spans="1:9" s="8" customFormat="1" ht="15" customHeight="1">
      <c r="A19" s="9" t="str">
        <f t="shared" si="2"/>
        <v> </v>
      </c>
      <c r="B19" s="9" t="str">
        <f t="shared" si="3"/>
        <v>May</v>
      </c>
      <c r="C19" s="10">
        <f t="shared" si="3"/>
        <v>17596</v>
      </c>
      <c r="D19" s="10">
        <f t="shared" si="3"/>
        <v>12657</v>
      </c>
      <c r="E19" s="11">
        <f t="shared" si="3"/>
        <v>30253</v>
      </c>
      <c r="G19" s="12">
        <v>17400</v>
      </c>
      <c r="H19" s="12">
        <v>12700</v>
      </c>
      <c r="I19" s="12">
        <v>30200</v>
      </c>
    </row>
    <row r="20" spans="1:9" s="8" customFormat="1" ht="15" customHeight="1">
      <c r="A20" s="9" t="str">
        <f t="shared" si="2"/>
        <v> </v>
      </c>
      <c r="B20" s="9" t="str">
        <f t="shared" si="3"/>
        <v>June</v>
      </c>
      <c r="C20" s="10">
        <f t="shared" si="3"/>
        <v>18023</v>
      </c>
      <c r="D20" s="10">
        <f t="shared" si="3"/>
        <v>13709</v>
      </c>
      <c r="E20" s="11">
        <f t="shared" si="3"/>
        <v>31732</v>
      </c>
      <c r="G20" s="12">
        <v>17100</v>
      </c>
      <c r="H20" s="12">
        <v>12500</v>
      </c>
      <c r="I20" s="12">
        <v>29600</v>
      </c>
    </row>
    <row r="21" spans="1:9" s="8" customFormat="1" ht="15" customHeight="1">
      <c r="A21" s="9" t="str">
        <f t="shared" si="2"/>
        <v> </v>
      </c>
      <c r="B21" s="9" t="str">
        <f t="shared" si="3"/>
        <v>July</v>
      </c>
      <c r="C21" s="10">
        <f t="shared" si="3"/>
        <v>17949</v>
      </c>
      <c r="D21" s="10">
        <f t="shared" si="3"/>
        <v>14288</v>
      </c>
      <c r="E21" s="11">
        <f t="shared" si="3"/>
        <v>32237</v>
      </c>
      <c r="G21" s="12">
        <v>16800</v>
      </c>
      <c r="H21" s="12">
        <v>12500</v>
      </c>
      <c r="I21" s="12">
        <v>29200</v>
      </c>
    </row>
    <row r="22" spans="1:9" s="8" customFormat="1" ht="15" customHeight="1">
      <c r="A22" s="9" t="str">
        <f t="shared" si="2"/>
        <v> </v>
      </c>
      <c r="B22" s="9" t="str">
        <f t="shared" si="3"/>
        <v>August</v>
      </c>
      <c r="C22" s="10">
        <f t="shared" si="3"/>
        <v>17870</v>
      </c>
      <c r="D22" s="10">
        <f t="shared" si="3"/>
        <v>13813</v>
      </c>
      <c r="E22" s="11">
        <f t="shared" si="3"/>
        <v>31683</v>
      </c>
      <c r="G22" s="12">
        <v>16500</v>
      </c>
      <c r="H22" s="12">
        <v>12100</v>
      </c>
      <c r="I22" s="12">
        <v>28600</v>
      </c>
    </row>
    <row r="23" spans="1:9" s="8" customFormat="1" ht="15" customHeight="1">
      <c r="A23" s="9" t="str">
        <f t="shared" si="2"/>
        <v> </v>
      </c>
      <c r="B23" s="9" t="str">
        <f t="shared" si="3"/>
        <v>September</v>
      </c>
      <c r="C23" s="10">
        <f t="shared" si="3"/>
        <v>16436</v>
      </c>
      <c r="D23" s="10">
        <f t="shared" si="3"/>
        <v>12035</v>
      </c>
      <c r="E23" s="11">
        <f t="shared" si="3"/>
        <v>28471</v>
      </c>
      <c r="G23" s="12">
        <v>16400</v>
      </c>
      <c r="H23" s="12">
        <v>11800</v>
      </c>
      <c r="I23" s="12">
        <v>28200</v>
      </c>
    </row>
    <row r="24" spans="1:9" s="8" customFormat="1" ht="15" customHeight="1">
      <c r="A24" s="9" t="str">
        <f t="shared" si="2"/>
        <v> </v>
      </c>
      <c r="B24" s="9" t="str">
        <f t="shared" si="3"/>
        <v>October</v>
      </c>
      <c r="C24" s="10">
        <f t="shared" si="3"/>
        <v>15404</v>
      </c>
      <c r="D24" s="10">
        <f t="shared" si="3"/>
        <v>11029</v>
      </c>
      <c r="E24" s="11">
        <f t="shared" si="3"/>
        <v>26433</v>
      </c>
      <c r="G24" s="12">
        <v>16100</v>
      </c>
      <c r="H24" s="12">
        <v>11700</v>
      </c>
      <c r="I24" s="12">
        <v>27800</v>
      </c>
    </row>
    <row r="25" spans="1:9" s="8" customFormat="1" ht="15" customHeight="1">
      <c r="A25" s="9" t="str">
        <f t="shared" si="2"/>
        <v> </v>
      </c>
      <c r="B25" s="9" t="str">
        <f t="shared" si="3"/>
        <v>November</v>
      </c>
      <c r="C25" s="10">
        <f t="shared" si="3"/>
        <v>14615</v>
      </c>
      <c r="D25" s="10">
        <f t="shared" si="3"/>
        <v>10336</v>
      </c>
      <c r="E25" s="11">
        <f t="shared" si="3"/>
        <v>24951</v>
      </c>
      <c r="G25" s="12">
        <v>15700</v>
      </c>
      <c r="H25" s="12">
        <v>11300</v>
      </c>
      <c r="I25" s="12">
        <v>27100</v>
      </c>
    </row>
    <row r="26" spans="1:9" s="8" customFormat="1" ht="15" customHeight="1">
      <c r="A26" s="9" t="str">
        <f t="shared" si="2"/>
        <v> </v>
      </c>
      <c r="B26" s="9" t="str">
        <f t="shared" si="3"/>
        <v>December</v>
      </c>
      <c r="C26" s="10">
        <f t="shared" si="3"/>
        <v>14511</v>
      </c>
      <c r="D26" s="10">
        <f t="shared" si="3"/>
        <v>10164</v>
      </c>
      <c r="E26" s="11">
        <f t="shared" si="3"/>
        <v>24675</v>
      </c>
      <c r="G26" s="12">
        <v>15500</v>
      </c>
      <c r="H26" s="12">
        <v>11200</v>
      </c>
      <c r="I26" s="12">
        <v>26700</v>
      </c>
    </row>
    <row r="27" spans="1:9" s="8" customFormat="1" ht="15" customHeight="1">
      <c r="A27" s="19"/>
      <c r="B27" s="20"/>
      <c r="C27" s="20"/>
      <c r="D27" s="20"/>
      <c r="E27" s="20"/>
      <c r="F27" s="20"/>
      <c r="G27" s="20"/>
      <c r="H27" s="20"/>
      <c r="I27" s="20"/>
    </row>
    <row r="28" spans="1:9" s="8" customFormat="1" ht="15" customHeight="1">
      <c r="A28" s="9">
        <f>IF(B28="January",A125," ")</f>
        <v>2018</v>
      </c>
      <c r="B28" s="9" t="str">
        <f aca="true" t="shared" si="4" ref="B28:E30">B125</f>
        <v>January</v>
      </c>
      <c r="C28" s="10">
        <f t="shared" si="4"/>
        <v>15149</v>
      </c>
      <c r="D28" s="10">
        <f t="shared" si="4"/>
        <v>10475</v>
      </c>
      <c r="E28" s="11">
        <f t="shared" si="4"/>
        <v>25624</v>
      </c>
      <c r="G28" s="12">
        <v>15300</v>
      </c>
      <c r="H28" s="12">
        <v>11000</v>
      </c>
      <c r="I28" s="12">
        <v>26300</v>
      </c>
    </row>
    <row r="29" spans="1:9" s="8" customFormat="1" ht="15" customHeight="1">
      <c r="A29" s="9" t="str">
        <f>IF(B29="January",A126," ")</f>
        <v> </v>
      </c>
      <c r="B29" s="9" t="str">
        <f t="shared" si="4"/>
        <v>February</v>
      </c>
      <c r="C29" s="10">
        <f t="shared" si="4"/>
        <v>15143</v>
      </c>
      <c r="D29" s="10">
        <f t="shared" si="4"/>
        <v>10504</v>
      </c>
      <c r="E29" s="11">
        <f t="shared" si="4"/>
        <v>25647</v>
      </c>
      <c r="G29" s="12">
        <v>15100</v>
      </c>
      <c r="H29" s="12">
        <v>10800</v>
      </c>
      <c r="I29" s="12">
        <v>25900</v>
      </c>
    </row>
    <row r="30" spans="1:9" s="8" customFormat="1" ht="15" customHeight="1">
      <c r="A30" s="9" t="str">
        <f>IF(B30="January",A127," ")</f>
        <v> </v>
      </c>
      <c r="B30" s="9" t="str">
        <f t="shared" si="4"/>
        <v>March</v>
      </c>
      <c r="C30" s="10">
        <f t="shared" si="4"/>
        <v>14806</v>
      </c>
      <c r="D30" s="10">
        <f t="shared" si="4"/>
        <v>10232</v>
      </c>
      <c r="E30" s="11">
        <f t="shared" si="4"/>
        <v>25038</v>
      </c>
      <c r="F30" s="5"/>
      <c r="G30" s="13">
        <v>14900</v>
      </c>
      <c r="H30" s="13">
        <v>10500</v>
      </c>
      <c r="I30" s="13">
        <v>25400</v>
      </c>
    </row>
    <row r="31" spans="1:9" ht="15" customHeight="1">
      <c r="A31" s="18" t="str">
        <f>CHAR(185)&amp;" Table contains revised figures"</f>
        <v>¹ Table contains revised figures</v>
      </c>
      <c r="B31" s="18"/>
      <c r="C31" s="18"/>
      <c r="D31" s="18"/>
      <c r="E31" s="18"/>
      <c r="F31" s="18"/>
      <c r="G31" s="18"/>
      <c r="H31" s="18"/>
      <c r="I31" s="18"/>
    </row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spans="1:5" ht="15" hidden="1">
      <c r="A101" s="21" t="s">
        <v>6</v>
      </c>
      <c r="B101" s="21" t="s">
        <v>7</v>
      </c>
      <c r="C101" s="21" t="s">
        <v>3</v>
      </c>
      <c r="D101" s="21" t="s">
        <v>4</v>
      </c>
      <c r="E101" s="21" t="s">
        <v>5</v>
      </c>
    </row>
    <row r="102" spans="1:5" ht="15" hidden="1">
      <c r="A102" s="21">
        <v>2016</v>
      </c>
      <c r="B102" s="21" t="s">
        <v>8</v>
      </c>
      <c r="C102" s="21">
        <v>23664</v>
      </c>
      <c r="D102" s="21">
        <v>16084</v>
      </c>
      <c r="E102" s="21">
        <v>39748</v>
      </c>
    </row>
    <row r="103" spans="1:5" ht="15" hidden="1">
      <c r="A103" s="21">
        <v>2016</v>
      </c>
      <c r="B103" s="21" t="s">
        <v>9</v>
      </c>
      <c r="C103" s="21">
        <v>22746</v>
      </c>
      <c r="D103" s="21">
        <v>15630</v>
      </c>
      <c r="E103" s="21">
        <v>38376</v>
      </c>
    </row>
    <row r="104" spans="1:5" ht="15" hidden="1">
      <c r="A104" s="21">
        <v>2016</v>
      </c>
      <c r="B104" s="21" t="s">
        <v>10</v>
      </c>
      <c r="C104" s="21">
        <v>21992</v>
      </c>
      <c r="D104" s="21">
        <v>14914</v>
      </c>
      <c r="E104" s="21">
        <v>36906</v>
      </c>
    </row>
    <row r="105" spans="1:5" ht="15" hidden="1">
      <c r="A105" s="21">
        <v>2016</v>
      </c>
      <c r="B105" s="21" t="s">
        <v>11</v>
      </c>
      <c r="C105" s="21">
        <v>22172</v>
      </c>
      <c r="D105" s="21">
        <v>15490</v>
      </c>
      <c r="E105" s="21">
        <v>37662</v>
      </c>
    </row>
    <row r="106" spans="1:5" ht="15" hidden="1">
      <c r="A106" s="21">
        <v>2016</v>
      </c>
      <c r="B106" s="21" t="s">
        <v>12</v>
      </c>
      <c r="C106" s="21">
        <v>22754</v>
      </c>
      <c r="D106" s="21">
        <v>16765</v>
      </c>
      <c r="E106" s="21">
        <v>39519</v>
      </c>
    </row>
    <row r="107" spans="1:5" ht="15" hidden="1">
      <c r="A107" s="21">
        <v>2016</v>
      </c>
      <c r="B107" s="21" t="s">
        <v>13</v>
      </c>
      <c r="C107" s="21">
        <v>22606</v>
      </c>
      <c r="D107" s="21">
        <v>17237</v>
      </c>
      <c r="E107" s="21">
        <v>39843</v>
      </c>
    </row>
    <row r="108" spans="1:5" ht="15" hidden="1">
      <c r="A108" s="21">
        <v>2016</v>
      </c>
      <c r="B108" s="21" t="s">
        <v>14</v>
      </c>
      <c r="C108" s="21">
        <v>22347</v>
      </c>
      <c r="D108" s="21">
        <v>17134</v>
      </c>
      <c r="E108" s="21">
        <v>39481</v>
      </c>
    </row>
    <row r="109" spans="1:5" ht="15" hidden="1">
      <c r="A109" s="21">
        <v>2016</v>
      </c>
      <c r="B109" s="21" t="s">
        <v>15</v>
      </c>
      <c r="C109" s="21">
        <v>19998</v>
      </c>
      <c r="D109" s="21">
        <v>14517</v>
      </c>
      <c r="E109" s="21">
        <v>34515</v>
      </c>
    </row>
    <row r="110" spans="1:5" ht="15" hidden="1">
      <c r="A110" s="21">
        <v>2016</v>
      </c>
      <c r="B110" s="21" t="s">
        <v>16</v>
      </c>
      <c r="C110" s="21">
        <v>18806</v>
      </c>
      <c r="D110" s="21">
        <v>13402</v>
      </c>
      <c r="E110" s="21">
        <v>32208</v>
      </c>
    </row>
    <row r="111" spans="1:5" ht="15" hidden="1">
      <c r="A111" s="21">
        <v>2016</v>
      </c>
      <c r="B111" s="21" t="s">
        <v>17</v>
      </c>
      <c r="C111" s="21">
        <v>18060</v>
      </c>
      <c r="D111" s="21">
        <v>12752</v>
      </c>
      <c r="E111" s="21">
        <v>30812</v>
      </c>
    </row>
    <row r="112" spans="1:5" ht="15" hidden="1">
      <c r="A112" s="21">
        <v>2016</v>
      </c>
      <c r="B112" s="21" t="s">
        <v>18</v>
      </c>
      <c r="C112" s="21">
        <v>17890</v>
      </c>
      <c r="D112" s="21">
        <v>12395</v>
      </c>
      <c r="E112" s="21">
        <v>30285</v>
      </c>
    </row>
    <row r="113" spans="1:5" ht="15" hidden="1">
      <c r="A113" s="21">
        <v>2017</v>
      </c>
      <c r="B113" s="21" t="s">
        <v>19</v>
      </c>
      <c r="C113" s="21">
        <v>18460</v>
      </c>
      <c r="D113" s="21">
        <v>12936</v>
      </c>
      <c r="E113" s="21">
        <v>31396</v>
      </c>
    </row>
    <row r="114" spans="1:5" ht="15" hidden="1">
      <c r="A114" s="21">
        <v>2017</v>
      </c>
      <c r="B114" s="21" t="s">
        <v>8</v>
      </c>
      <c r="C114" s="21">
        <v>18398</v>
      </c>
      <c r="D114" s="21">
        <v>13078</v>
      </c>
      <c r="E114" s="21">
        <v>31476</v>
      </c>
    </row>
    <row r="115" spans="1:5" ht="15" hidden="1">
      <c r="A115" s="21">
        <v>2017</v>
      </c>
      <c r="B115" s="21" t="s">
        <v>9</v>
      </c>
      <c r="C115" s="21">
        <v>18110</v>
      </c>
      <c r="D115" s="21">
        <v>12739</v>
      </c>
      <c r="E115" s="21">
        <v>30849</v>
      </c>
    </row>
    <row r="116" spans="1:5" ht="15" hidden="1">
      <c r="A116" s="21">
        <v>2017</v>
      </c>
      <c r="B116" s="21" t="s">
        <v>10</v>
      </c>
      <c r="C116" s="21">
        <v>17340</v>
      </c>
      <c r="D116" s="21">
        <v>12385</v>
      </c>
      <c r="E116" s="21">
        <v>29725</v>
      </c>
    </row>
    <row r="117" spans="1:5" ht="15" hidden="1">
      <c r="A117" s="21">
        <v>2017</v>
      </c>
      <c r="B117" s="21" t="s">
        <v>11</v>
      </c>
      <c r="C117" s="21">
        <v>17596</v>
      </c>
      <c r="D117" s="21">
        <v>12657</v>
      </c>
      <c r="E117" s="21">
        <v>30253</v>
      </c>
    </row>
    <row r="118" spans="1:5" ht="15" hidden="1">
      <c r="A118" s="21">
        <v>2017</v>
      </c>
      <c r="B118" s="21" t="s">
        <v>12</v>
      </c>
      <c r="C118" s="21">
        <v>18023</v>
      </c>
      <c r="D118" s="21">
        <v>13709</v>
      </c>
      <c r="E118" s="21">
        <v>31732</v>
      </c>
    </row>
    <row r="119" spans="1:5" ht="15" hidden="1">
      <c r="A119" s="21">
        <v>2017</v>
      </c>
      <c r="B119" s="21" t="s">
        <v>13</v>
      </c>
      <c r="C119" s="21">
        <v>17949</v>
      </c>
      <c r="D119" s="21">
        <v>14288</v>
      </c>
      <c r="E119" s="21">
        <v>32237</v>
      </c>
    </row>
    <row r="120" spans="1:5" ht="15" hidden="1">
      <c r="A120" s="21">
        <v>2017</v>
      </c>
      <c r="B120" s="21" t="s">
        <v>14</v>
      </c>
      <c r="C120" s="21">
        <v>17870</v>
      </c>
      <c r="D120" s="21">
        <v>13813</v>
      </c>
      <c r="E120" s="21">
        <v>31683</v>
      </c>
    </row>
    <row r="121" spans="1:5" ht="15" hidden="1">
      <c r="A121" s="21">
        <v>2017</v>
      </c>
      <c r="B121" s="21" t="s">
        <v>15</v>
      </c>
      <c r="C121" s="21">
        <v>16436</v>
      </c>
      <c r="D121" s="21">
        <v>12035</v>
      </c>
      <c r="E121" s="21">
        <v>28471</v>
      </c>
    </row>
    <row r="122" spans="1:5" ht="15" hidden="1">
      <c r="A122" s="21">
        <v>2017</v>
      </c>
      <c r="B122" s="21" t="s">
        <v>16</v>
      </c>
      <c r="C122" s="21">
        <v>15404</v>
      </c>
      <c r="D122" s="21">
        <v>11029</v>
      </c>
      <c r="E122" s="21">
        <v>26433</v>
      </c>
    </row>
    <row r="123" spans="1:5" ht="15" hidden="1">
      <c r="A123" s="21">
        <v>2017</v>
      </c>
      <c r="B123" s="21" t="s">
        <v>17</v>
      </c>
      <c r="C123" s="21">
        <v>14615</v>
      </c>
      <c r="D123" s="21">
        <v>10336</v>
      </c>
      <c r="E123" s="21">
        <v>24951</v>
      </c>
    </row>
    <row r="124" spans="1:5" ht="15" hidden="1">
      <c r="A124" s="21">
        <v>2017</v>
      </c>
      <c r="B124" s="21" t="s">
        <v>18</v>
      </c>
      <c r="C124" s="21">
        <v>14511</v>
      </c>
      <c r="D124" s="21">
        <v>10164</v>
      </c>
      <c r="E124" s="21">
        <v>24675</v>
      </c>
    </row>
    <row r="125" spans="1:5" ht="15" hidden="1">
      <c r="A125" s="21">
        <v>2018</v>
      </c>
      <c r="B125" s="21" t="s">
        <v>19</v>
      </c>
      <c r="C125" s="21">
        <v>15149</v>
      </c>
      <c r="D125" s="21">
        <v>10475</v>
      </c>
      <c r="E125" s="21">
        <v>25624</v>
      </c>
    </row>
    <row r="126" spans="1:5" ht="15" hidden="1">
      <c r="A126" s="21">
        <v>2018</v>
      </c>
      <c r="B126" s="21" t="s">
        <v>8</v>
      </c>
      <c r="C126" s="21">
        <v>15143</v>
      </c>
      <c r="D126" s="21">
        <v>10504</v>
      </c>
      <c r="E126" s="21">
        <v>25647</v>
      </c>
    </row>
    <row r="127" spans="1:5" ht="15" hidden="1">
      <c r="A127" s="21">
        <v>2018</v>
      </c>
      <c r="B127" s="21" t="s">
        <v>9</v>
      </c>
      <c r="C127" s="21">
        <v>14806</v>
      </c>
      <c r="D127" s="21">
        <v>10232</v>
      </c>
      <c r="E127" s="21">
        <v>25038</v>
      </c>
    </row>
  </sheetData>
  <sheetProtection password="A562" sheet="1"/>
  <mergeCells count="6">
    <mergeCell ref="C2:E2"/>
    <mergeCell ref="G2:I2"/>
    <mergeCell ref="A1:I1"/>
    <mergeCell ref="A31:I31"/>
    <mergeCell ref="A14:I14"/>
    <mergeCell ref="A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Martina O'Callaghan</cp:lastModifiedBy>
  <cp:lastPrinted>2015-09-28T12:14:38Z</cp:lastPrinted>
  <dcterms:created xsi:type="dcterms:W3CDTF">2013-06-12T09:14:07Z</dcterms:created>
  <dcterms:modified xsi:type="dcterms:W3CDTF">2018-04-03T15:45:30Z</dcterms:modified>
  <cp:category/>
  <cp:version/>
  <cp:contentType/>
  <cp:contentStatus/>
</cp:coreProperties>
</file>