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0TBL5" sheetId="2" r:id="rId2"/>
  </sheets>
  <definedNames>
    <definedName name="_xlnm.Print_Area" localSheetId="1">'CPI2017M10TBL5'!$A$1:$G$11</definedName>
    <definedName name="TBL5">'CPI2017M10TBL5'!$B$47:$I$55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<sst xmlns="http://schemas.openxmlformats.org/spreadsheetml/2006/main" count="217" uniqueCount="149">
  <si>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</si>
  <si>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</si>
  <si>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</si>
  <si>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</si>
  <si>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</si>
  <si>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</si>
  <si>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</si>
  <si>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</si>
  <si>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</si>
  <si>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</si>
  <si>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</si>
  <si>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</si>
  <si>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</si>
  <si>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</si>
  <si>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</si>
  <si>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</si>
  <si>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</si>
  <si>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</si>
  <si>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</si>
  <si>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</si>
  <si>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</si>
  <si>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</si>
  <si>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</si>
  <si>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</si>
  <si>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</si>
  <si>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</si>
  <si>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</si>
  <si>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</si>
  <si>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</si>
  <si>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</si>
  <si>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</si>
  <si>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</si>
  <si>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</si>
  <si>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</si>
  <si>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</si>
  <si>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</si>
  <si>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</si>
  <si>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</si>
  <si>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</si>
  <si>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</si>
  <si>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</si>
  <si>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</si>
  <si>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</si>
  <si>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</si>
  <si>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</si>
  <si>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</si>
  <si>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</si>
  <si>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</si>
  <si>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</si>
  <si>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</si>
  <si>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</si>
  <si>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</si>
  <si>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</si>
  <si>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</si>
  <si>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</si>
  <si>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</si>
  <si>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</si>
  <si>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</si>
  <si>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</si>
  <si>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</si>
  <si>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</si>
  <si>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</si>
  <si>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</si>
  <si>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</si>
  <si>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</si>
  <si>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</si>
  <si>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</si>
  <si>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</si>
  <si>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</si>
  <si>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</si>
  <si>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</si>
  <si>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</si>
  <si>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</si>
  <si>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</si>
  <si>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</si>
  <si>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</si>
  <si>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</si>
  <si>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</si>
  <si>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</si>
  <si>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</si>
  <si>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</si>
  <si>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</si>
  <si>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</si>
  <si>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</si>
  <si>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</si>
  <si>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</si>
  <si>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</si>
  <si>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</si>
  <si>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</si>
  <si>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</si>
  <si>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</si>
  <si>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</si>
  <si>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</si>
  <si>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</si>
  <si>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</si>
  <si>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</si>
  <si>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</si>
  <si>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</si>
  <si>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</si>
  <si>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</si>
  <si>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</si>
  <si>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</si>
  <si>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</si>
  <si>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</si>
  <si>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</si>
  <si>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</si>
  <si>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</si>
  <si>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</si>
  <si>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</si>
  <si>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</si>
  <si>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</si>
  <si>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</si>
  <si>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</si>
  <si>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</si>
  <si>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</si>
  <si>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</si>
  <si>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</si>
  <si>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</si>
  <si>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</si>
  <si>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</si>
  <si>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</si>
  <si>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</si>
  <si>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</si>
  <si>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</si>
  <si>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</si>
  <si>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</si>
  <si>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</si>
  <si>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</si>
  <si>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</si>
  <si>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</si>
  <si>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</si>
  <si>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</si>
  <si>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_01OCT2017</t>
  </si>
  <si>
    <t>_1month</t>
  </si>
  <si>
    <t>_12month</t>
  </si>
  <si>
    <t>year</t>
  </si>
  <si>
    <t>releasedate</t>
  </si>
  <si>
    <t>title</t>
  </si>
  <si>
    <t>H1_71</t>
  </si>
  <si>
    <t>2017</t>
  </si>
  <si>
    <t>October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</si>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</sst>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October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41" customFormat="1" ht="15" customHeight="1">
      <c r="A4" s="50" t="s">
        <v>123</v>
      </c>
      <c r="B4" s="52">
        <f>IF(C49="","",C49)</f>
        <v>2.6881</v>
      </c>
      <c r="C4" s="52"/>
      <c r="D4" s="53">
        <f>IF(D49="","",D49)</f>
        <v>100.9</v>
      </c>
      <c r="E4" s="54"/>
      <c r="F4" s="53">
        <f>IF(E49="","",E49)</f>
        <v>-0.2</v>
      </c>
      <c r="G4" s="53">
        <f>IF(F49="","",F49)</f>
        <v>-3.4</v>
      </c>
    </row>
    <row r="5" spans="1:7" ht="15" customHeight="1">
      <c r="A5" s="55" t="s">
        <v>124</v>
      </c>
      <c r="B5" s="51">
        <f aca="true" t="shared" si="0" ref="B5:B10">IF(C50="","",C50)</f>
        <v>0.3746</v>
      </c>
      <c r="C5" s="51"/>
      <c r="D5" s="56">
        <f aca="true" t="shared" si="1" ref="D5:D10">IF(D50="","",D50)</f>
        <v>109.9</v>
      </c>
      <c r="E5" s="57"/>
      <c r="F5" s="56">
        <f aca="true" t="shared" si="2" ref="F5:G10">IF(E50="","",E50)</f>
        <v>-4.4</v>
      </c>
      <c r="G5" s="56">
        <f t="shared" si="2"/>
        <v>-1.4</v>
      </c>
    </row>
    <row r="6" spans="1:7" ht="15" customHeight="1">
      <c r="A6" s="55" t="s">
        <v>125</v>
      </c>
      <c r="B6" s="51">
        <f t="shared" si="0"/>
        <v>1.3618</v>
      </c>
      <c r="C6" s="51"/>
      <c r="D6" s="56">
        <f t="shared" si="1"/>
        <v>96</v>
      </c>
      <c r="E6" s="57"/>
      <c r="F6" s="56">
        <f t="shared" si="2"/>
        <v>1.3</v>
      </c>
      <c r="G6" s="56">
        <f t="shared" si="2"/>
        <v>-7.4</v>
      </c>
    </row>
    <row r="7" spans="1:7" ht="15" customHeight="1">
      <c r="A7" s="58" t="s">
        <v>126</v>
      </c>
      <c r="B7" s="51">
        <f t="shared" si="0"/>
        <v>0.9518</v>
      </c>
      <c r="C7" s="51"/>
      <c r="D7" s="56">
        <f t="shared" si="1"/>
        <v>104.5</v>
      </c>
      <c r="E7" s="57"/>
      <c r="F7" s="56">
        <f t="shared" si="2"/>
        <v>0</v>
      </c>
      <c r="G7" s="56">
        <f t="shared" si="2"/>
        <v>1.9</v>
      </c>
    </row>
    <row r="8" spans="1:7" s="41" customFormat="1" ht="15" customHeight="1">
      <c r="A8" s="50" t="s">
        <v>127</v>
      </c>
      <c r="B8" s="52">
        <f t="shared" si="0"/>
        <v>2.7714</v>
      </c>
      <c r="C8" s="52"/>
      <c r="D8" s="53">
        <f t="shared" si="1"/>
        <v>103.6</v>
      </c>
      <c r="E8" s="54"/>
      <c r="F8" s="53">
        <f t="shared" si="2"/>
        <v>2.1</v>
      </c>
      <c r="G8" s="53">
        <f t="shared" si="2"/>
        <v>6</v>
      </c>
    </row>
    <row r="9" spans="1:7" ht="15" customHeight="1">
      <c r="A9" s="58" t="s">
        <v>128</v>
      </c>
      <c r="B9" s="51">
        <f t="shared" si="0"/>
        <v>2.4441</v>
      </c>
      <c r="C9" s="51"/>
      <c r="D9" s="56">
        <f t="shared" si="1"/>
        <v>103.7</v>
      </c>
      <c r="E9" s="57"/>
      <c r="F9" s="56">
        <f t="shared" si="2"/>
        <v>2.2</v>
      </c>
      <c r="G9" s="56">
        <f t="shared" si="2"/>
        <v>6.1</v>
      </c>
    </row>
    <row r="10" spans="1:7" ht="15" customHeight="1">
      <c r="A10" s="58" t="s">
        <v>129</v>
      </c>
      <c r="B10" s="51">
        <f t="shared" si="0"/>
        <v>0.3273</v>
      </c>
      <c r="C10" s="51"/>
      <c r="D10" s="56">
        <f t="shared" si="1"/>
        <v>103.4</v>
      </c>
      <c r="E10" s="57"/>
      <c r="F10" s="56">
        <f t="shared" si="2"/>
        <v>1.4</v>
      </c>
      <c r="G10" s="56">
        <f t="shared" si="2"/>
        <v>6.5</v>
      </c>
    </row>
    <row r="11" spans="1:7" s="41" customFormat="1" ht="15" customHeight="1">
      <c r="A11" s="59" t="s">
        <v>59</v>
      </c>
      <c r="B11" s="60">
        <f>IF(C48="","",C48)</f>
        <v>5.4595</v>
      </c>
      <c r="C11" s="60"/>
      <c r="D11" s="61">
        <f>IF(D48="","",D48)</f>
        <v>102.3</v>
      </c>
      <c r="E11" s="62"/>
      <c r="F11" s="61">
        <f>IF(E48="","",E48)</f>
        <v>1</v>
      </c>
      <c r="G11" s="61">
        <f>IF(F48="","",F48)</f>
        <v>1.2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102.3</v>
      </c>
      <c r="E48" s="32">
        <v>1</v>
      </c>
      <c r="F48" s="32">
        <v>1.2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100.9</v>
      </c>
      <c r="E49" s="32">
        <v>-0.2</v>
      </c>
      <c r="F49" s="32">
        <v>-3.4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109.9</v>
      </c>
      <c r="E50" s="32">
        <v>-4.4</v>
      </c>
      <c r="F50" s="32">
        <v>-1.4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96</v>
      </c>
      <c r="E51" s="32">
        <v>1.3</v>
      </c>
      <c r="F51" s="32">
        <v>-7.4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104.5</v>
      </c>
      <c r="E52" s="32">
        <v>0</v>
      </c>
      <c r="F52" s="32">
        <v>1.9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103.6</v>
      </c>
      <c r="E53" s="32">
        <v>2.1</v>
      </c>
      <c r="F53" s="32">
        <v>6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103.7</v>
      </c>
      <c r="E54" s="32">
        <v>2.2</v>
      </c>
      <c r="F54" s="32">
        <v>6.1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103.4</v>
      </c>
      <c r="E55" s="32">
        <v>1.4</v>
      </c>
      <c r="F55" s="32">
        <v>6.5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2017-11-03T16:25:07Z</dcterms:modified>
  <cp:category/>
  <cp:version/>
  <cp:contentType/>
  <cp:contentStatus/>
</cp:coreProperties>
</file>