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15" windowWidth="15480" windowHeight="6060" firstSheet="1" activeTab="1"/>
  </bookViews>
  <sheets>
    <sheet name="August 2001" sheetId="1" state="hidden" r:id="rId1"/>
    <sheet name="CPI2022M03TBL8" sheetId="2" r:id="rId2"/>
  </sheets>
  <definedNames>
    <definedName name="_xlnm.Print_Area" localSheetId="1">'CPI2022M03TBL8'!$A$1:$G$19</definedName>
    <definedName name="TBL8">'CPI2022M03TBL8'!$B$41:$I$57</definedName>
  </definedNames>
  <calcPr fullCalcOnLoad="1"/>
</workbook>
</file>

<file path=xl/sharedStrings.xml><?xml version="1.0" encoding="utf-8"?>
<sst xmlns="http://schemas.openxmlformats.org/spreadsheetml/2006/main" count="257" uniqueCount="165">
  <si>
    <t>Table 1      Food - August 2001</t>
  </si>
  <si>
    <t>0Grp</t>
  </si>
  <si>
    <t>Description</t>
  </si>
  <si>
    <t xml:space="preserve">Nov. 1996 base expenditure weight % </t>
  </si>
  <si>
    <t>Current       Index</t>
  </si>
  <si>
    <t xml:space="preserve">% change           1 mth </t>
  </si>
  <si>
    <t>% change         12 mths</t>
  </si>
  <si>
    <t>e Contrib</t>
  </si>
  <si>
    <t>1 mth</t>
  </si>
  <si>
    <t>12 mths</t>
  </si>
  <si>
    <t>Beef</t>
  </si>
  <si>
    <t>Mutton/Lamb</t>
  </si>
  <si>
    <t>Pork</t>
  </si>
  <si>
    <t>Bacon</t>
  </si>
  <si>
    <t>Poultry</t>
  </si>
  <si>
    <t>Cooked meat</t>
  </si>
  <si>
    <t>Sausages</t>
  </si>
  <si>
    <t>Other meat</t>
  </si>
  <si>
    <t>Fresh fish</t>
  </si>
  <si>
    <t>Frozen fish</t>
  </si>
  <si>
    <t>Smoked fish</t>
  </si>
  <si>
    <t>Tinned fish</t>
  </si>
  <si>
    <t>Potatoes</t>
  </si>
  <si>
    <t>Tomatoes</t>
  </si>
  <si>
    <t>Other fresh vegetables</t>
  </si>
  <si>
    <t>Dried vegetables</t>
  </si>
  <si>
    <t>Tinned vegetables</t>
  </si>
  <si>
    <t>Frozen vegetables</t>
  </si>
  <si>
    <t>Bread</t>
  </si>
  <si>
    <t>Flour</t>
  </si>
  <si>
    <t>Biscuits</t>
  </si>
  <si>
    <t>Cakes</t>
  </si>
  <si>
    <t>Pasteurised milk</t>
  </si>
  <si>
    <t>Other milk products</t>
  </si>
  <si>
    <t>Cheese</t>
  </si>
  <si>
    <t>Eggs</t>
  </si>
  <si>
    <t>Butter</t>
  </si>
  <si>
    <t>Margarine</t>
  </si>
  <si>
    <t>Other fats &amp; oils</t>
  </si>
  <si>
    <t>Fresh fruit</t>
  </si>
  <si>
    <t>Tinned fruit</t>
  </si>
  <si>
    <t>Dried fruit &amp; nuts</t>
  </si>
  <si>
    <t>Tea</t>
  </si>
  <si>
    <t>Coffee</t>
  </si>
  <si>
    <t>Cocoa</t>
  </si>
  <si>
    <t>Sugar</t>
  </si>
  <si>
    <t>Breakfast cereals</t>
  </si>
  <si>
    <t>Oatmeal</t>
  </si>
  <si>
    <t>Other Cereals</t>
  </si>
  <si>
    <t>Sauces &amp; meat extracts</t>
  </si>
  <si>
    <t>Soups</t>
  </si>
  <si>
    <t>Preserves</t>
  </si>
  <si>
    <t>Sweets &amp; chocolate</t>
  </si>
  <si>
    <t>Custard</t>
  </si>
  <si>
    <t>Desserts &amp; ice cream</t>
  </si>
  <si>
    <t>Baby food</t>
  </si>
  <si>
    <t>Miscellaneous items</t>
  </si>
  <si>
    <t>Soft drink</t>
  </si>
  <si>
    <t>Meals out</t>
  </si>
  <si>
    <t>Total</t>
  </si>
  <si>
    <t>Table 2      Alcoholic Drink - August 2001</t>
  </si>
  <si>
    <t>Beer</t>
  </si>
  <si>
    <t>Spirits</t>
  </si>
  <si>
    <t>Wine</t>
  </si>
  <si>
    <t>Table 3      Fuel and Light - August 2001</t>
  </si>
  <si>
    <t>Firelighters</t>
  </si>
  <si>
    <t>Coal &amp; anthracite</t>
  </si>
  <si>
    <t xml:space="preserve">Turf &amp; briquettes </t>
  </si>
  <si>
    <t>Bottled gas</t>
  </si>
  <si>
    <t>Piped gas</t>
  </si>
  <si>
    <t>Electricity</t>
  </si>
  <si>
    <t>Fuel oil</t>
  </si>
  <si>
    <t>Table 4      Housing - August 2001</t>
  </si>
  <si>
    <t>Rents</t>
  </si>
  <si>
    <t>Local Authority charge</t>
  </si>
  <si>
    <t>Mortgage interest</t>
  </si>
  <si>
    <t>House insurance</t>
  </si>
  <si>
    <t>Repairs &amp; decorations</t>
  </si>
  <si>
    <t>Table 5      Transport - August 2001</t>
  </si>
  <si>
    <t>CON</t>
  </si>
  <si>
    <t>Motor cycles</t>
  </si>
  <si>
    <t>Motor cars</t>
  </si>
  <si>
    <t>Other vehicles</t>
  </si>
  <si>
    <t>Motor Reg &amp; Tax</t>
  </si>
  <si>
    <t>Motor insurance</t>
  </si>
  <si>
    <t>Motor fuel</t>
  </si>
  <si>
    <t>Motor oil</t>
  </si>
  <si>
    <t>Spare parts</t>
  </si>
  <si>
    <t>Repairs &amp; maintenance</t>
  </si>
  <si>
    <t>Other vehicle costs</t>
  </si>
  <si>
    <t>Bus fares</t>
  </si>
  <si>
    <t>Rail fares</t>
  </si>
  <si>
    <t>Combined travel</t>
  </si>
  <si>
    <t>Other travel</t>
  </si>
  <si>
    <t>Table 6      Services and Related Expenditure - August 2001</t>
  </si>
  <si>
    <t>Cinema</t>
  </si>
  <si>
    <t>Dancing</t>
  </si>
  <si>
    <t>Other entertainment</t>
  </si>
  <si>
    <t>Education &amp; training</t>
  </si>
  <si>
    <t>Medical fees</t>
  </si>
  <si>
    <t>Medicine &amp; drugs</t>
  </si>
  <si>
    <t>Hospital charges</t>
  </si>
  <si>
    <t>Other medical expenses</t>
  </si>
  <si>
    <t>Therapeutic equipment</t>
  </si>
  <si>
    <t>Hairdressing</t>
  </si>
  <si>
    <t>Shoe repairs</t>
  </si>
  <si>
    <t>Laundry &amp; dryclean</t>
  </si>
  <si>
    <t>Other services</t>
  </si>
  <si>
    <t>Postage</t>
  </si>
  <si>
    <t>Telephones</t>
  </si>
  <si>
    <t>Society subscription</t>
  </si>
  <si>
    <t>Union subscription</t>
  </si>
  <si>
    <t>TV rental</t>
  </si>
  <si>
    <t>Licenses</t>
  </si>
  <si>
    <t>Accommodation charges</t>
  </si>
  <si>
    <t>Package holidays</t>
  </si>
  <si>
    <t>Other expenditure</t>
  </si>
  <si>
    <t>Weights</t>
  </si>
  <si>
    <t>Index</t>
  </si>
  <si>
    <t>Percentage changes</t>
  </si>
  <si>
    <t>Dec. 2016=100</t>
  </si>
  <si>
    <t>1 month</t>
  </si>
  <si>
    <t>12 months</t>
  </si>
  <si>
    <t>05.1 Furniture &amp; furnishings, carpets &amp; other floor coverings</t>
  </si>
  <si>
    <t xml:space="preserve">   05.1.1  Furniture &amp; furnishings</t>
  </si>
  <si>
    <t xml:space="preserve">   05.1.2  Carpets &amp; other floor coverings</t>
  </si>
  <si>
    <t>05.2 Household textiles</t>
  </si>
  <si>
    <t>05.3 Household appliances</t>
  </si>
  <si>
    <t xml:space="preserve">   05.3.1  Major household appliances whether electric or not</t>
  </si>
  <si>
    <t xml:space="preserve">   05.3.2  Small electric household appliances</t>
  </si>
  <si>
    <t xml:space="preserve">   05.3.3  Repair of household appliances</t>
  </si>
  <si>
    <t>05.4 Glassware, tableware &amp; household utensils</t>
  </si>
  <si>
    <t>05.5 Tools &amp; equipment for house &amp; garden</t>
  </si>
  <si>
    <t xml:space="preserve">   05.5.1  Major tools &amp; equipment</t>
  </si>
  <si>
    <t xml:space="preserve">   05.5.2  Small tools &amp; miscellaneous accessories</t>
  </si>
  <si>
    <t>05.6 Goods &amp; services for routine household maintenance</t>
  </si>
  <si>
    <t xml:space="preserve">   05.6.1  Non-durable household goods</t>
  </si>
  <si>
    <t xml:space="preserve">   05.6.2  Domestic services &amp; household services</t>
  </si>
  <si>
    <t>index</t>
  </si>
  <si>
    <t>weights_DEC2021</t>
  </si>
  <si>
    <t>_01MAR2022</t>
  </si>
  <si>
    <t>_1month</t>
  </si>
  <si>
    <t>_12month</t>
  </si>
  <si>
    <t>year</t>
  </si>
  <si>
    <t>releasedate</t>
  </si>
  <si>
    <t>title</t>
  </si>
  <si>
    <t>H1_114</t>
  </si>
  <si>
    <t>2022</t>
  </si>
  <si>
    <t>March 2022</t>
  </si>
  <si>
    <t>Table 8   COICOP Division 05 Furnishings, Household Equipment and Routine Household Maintenance</t>
  </si>
  <si>
    <t>H1_115</t>
  </si>
  <si>
    <t>H1_116</t>
  </si>
  <si>
    <t>H1_117</t>
  </si>
  <si>
    <t>H1_119</t>
  </si>
  <si>
    <t>H1_120</t>
  </si>
  <si>
    <t>H1_121</t>
  </si>
  <si>
    <t>H1_122</t>
  </si>
  <si>
    <t>H1_123</t>
  </si>
  <si>
    <t>H1_124</t>
  </si>
  <si>
    <t>H1_125</t>
  </si>
  <si>
    <t>H1_126</t>
  </si>
  <si>
    <t>H1_127</t>
  </si>
  <si>
    <t>H1_128</t>
  </si>
  <si>
    <t>H1_129</t>
  </si>
  <si>
    <t>H1_130</t>
  </si>
</sst>
</file>

<file path=xl/styles.xml><?xml version="1.0" encoding="utf-8"?>
<styleSheet xmlns="http://schemas.openxmlformats.org/spreadsheetml/2006/main">
  <numFmts count="29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IR£&quot;#,##0;\-&quot;IR£&quot;#,##0"/>
    <numFmt numFmtId="165" formatCode="&quot;IR£&quot;#,##0;[Red]\-&quot;IR£&quot;#,##0"/>
    <numFmt numFmtId="166" formatCode="&quot;IR£&quot;#,##0.00;\-&quot;IR£&quot;#,##0.00"/>
    <numFmt numFmtId="167" formatCode="&quot;IR£&quot;#,##0.00;[Red]\-&quot;IR£&quot;#,##0.00"/>
    <numFmt numFmtId="168" formatCode="_-&quot;IR£&quot;* #,##0_-;\-&quot;IR£&quot;* #,##0_-;_-&quot;IR£&quot;* &quot;-&quot;_-;_-@_-"/>
    <numFmt numFmtId="169" formatCode="_-&quot;IR£&quot;* #,##0.00_-;\-&quot;IR£&quot;* #,##0.00_-;_-&quot;IR£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  <numFmt numFmtId="179" formatCode="0.0000"/>
    <numFmt numFmtId="180" formatCode="0.0_ ;[Red]\-0.0\ "/>
    <numFmt numFmtId="181" formatCode="0.000"/>
    <numFmt numFmtId="182" formatCode="0.00000"/>
    <numFmt numFmtId="183" formatCode="#,##0.0"/>
    <numFmt numFmtId="184" formatCode="#,##0.0000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2" fillId="0" borderId="0" xfId="0" applyFont="1" applyAlignment="1">
      <alignment/>
    </xf>
    <xf numFmtId="17" fontId="1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17" fontId="1" fillId="0" borderId="0" xfId="0" applyNumberFormat="1" applyFont="1" applyBorder="1" applyAlignment="1">
      <alignment horizontal="left"/>
    </xf>
    <xf numFmtId="0" fontId="1" fillId="0" borderId="11" xfId="0" applyFont="1" applyBorder="1" applyAlignment="1">
      <alignment horizontal="left" vertical="center" wrapText="1"/>
    </xf>
    <xf numFmtId="17" fontId="1" fillId="0" borderId="11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/>
    </xf>
    <xf numFmtId="179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0" fillId="0" borderId="0" xfId="0" applyFont="1" applyBorder="1" applyAlignment="1">
      <alignment horizontal="left"/>
    </xf>
    <xf numFmtId="179" fontId="0" fillId="0" borderId="0" xfId="0" applyNumberFormat="1" applyFont="1" applyBorder="1" applyAlignment="1">
      <alignment horizontal="left"/>
    </xf>
    <xf numFmtId="178" fontId="0" fillId="0" borderId="0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 vertical="center" wrapText="1"/>
    </xf>
    <xf numFmtId="178" fontId="1" fillId="0" borderId="11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left"/>
    </xf>
    <xf numFmtId="178" fontId="1" fillId="0" borderId="0" xfId="0" applyNumberFormat="1" applyFont="1" applyBorder="1" applyAlignment="1">
      <alignment horizontal="left"/>
    </xf>
    <xf numFmtId="178" fontId="0" fillId="0" borderId="0" xfId="0" applyNumberFormat="1" applyAlignment="1">
      <alignment horizontal="left"/>
    </xf>
    <xf numFmtId="0" fontId="1" fillId="0" borderId="0" xfId="0" applyFont="1" applyAlignment="1">
      <alignment horizontal="left"/>
    </xf>
    <xf numFmtId="0" fontId="0" fillId="0" borderId="11" xfId="0" applyFont="1" applyBorder="1" applyAlignment="1">
      <alignment horizontal="left"/>
    </xf>
    <xf numFmtId="179" fontId="0" fillId="0" borderId="11" xfId="0" applyNumberFormat="1" applyFont="1" applyBorder="1" applyAlignment="1">
      <alignment horizontal="left"/>
    </xf>
    <xf numFmtId="178" fontId="0" fillId="0" borderId="11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 wrapText="1"/>
    </xf>
    <xf numFmtId="178" fontId="1" fillId="0" borderId="11" xfId="0" applyNumberFormat="1" applyFont="1" applyBorder="1" applyAlignment="1">
      <alignment horizontal="left" vertical="top" wrapText="1"/>
    </xf>
    <xf numFmtId="179" fontId="0" fillId="0" borderId="0" xfId="0" applyNumberFormat="1" applyFont="1" applyAlignment="1">
      <alignment horizontal="left"/>
    </xf>
    <xf numFmtId="178" fontId="0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178" fontId="1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178" fontId="1" fillId="0" borderId="11" xfId="0" applyNumberFormat="1" applyFont="1" applyBorder="1" applyAlignment="1">
      <alignment horizontal="left"/>
    </xf>
    <xf numFmtId="179" fontId="1" fillId="0" borderId="0" xfId="0" applyNumberFormat="1" applyFont="1" applyBorder="1" applyAlignment="1">
      <alignment horizontal="left" wrapText="1"/>
    </xf>
    <xf numFmtId="178" fontId="1" fillId="0" borderId="0" xfId="0" applyNumberFormat="1" applyFont="1" applyBorder="1" applyAlignment="1">
      <alignment horizontal="left" vertical="top" wrapText="1"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179" fontId="40" fillId="0" borderId="0" xfId="0" applyNumberFormat="1" applyFont="1" applyFill="1" applyAlignment="1" applyProtection="1">
      <alignment horizontal="right"/>
      <protection locked="0"/>
    </xf>
    <xf numFmtId="0" fontId="40" fillId="0" borderId="0" xfId="0" applyFont="1" applyAlignment="1" applyProtection="1">
      <alignment horizontal="left"/>
      <protection locked="0"/>
    </xf>
    <xf numFmtId="178" fontId="40" fillId="0" borderId="0" xfId="0" applyNumberFormat="1" applyFont="1" applyAlignment="1" applyProtection="1">
      <alignment horizontal="left"/>
      <protection locked="0"/>
    </xf>
    <xf numFmtId="179" fontId="41" fillId="0" borderId="0" xfId="0" applyNumberFormat="1" applyFont="1" applyFill="1" applyBorder="1" applyAlignment="1" applyProtection="1">
      <alignment horizontal="right" wrapText="1"/>
      <protection hidden="1"/>
    </xf>
    <xf numFmtId="179" fontId="41" fillId="0" borderId="0" xfId="0" applyNumberFormat="1" applyFont="1" applyFill="1" applyBorder="1" applyAlignment="1" applyProtection="1">
      <alignment horizontal="right" vertical="center" wrapText="1"/>
      <protection hidden="1"/>
    </xf>
    <xf numFmtId="178" fontId="41" fillId="0" borderId="0" xfId="0" applyNumberFormat="1" applyFont="1" applyBorder="1" applyAlignment="1" applyProtection="1">
      <alignment horizontal="right"/>
      <protection hidden="1"/>
    </xf>
    <xf numFmtId="179" fontId="41" fillId="0" borderId="11" xfId="0" applyNumberFormat="1" applyFont="1" applyFill="1" applyBorder="1" applyAlignment="1" applyProtection="1">
      <alignment horizontal="right" vertical="center" wrapText="1"/>
      <protection hidden="1"/>
    </xf>
    <xf numFmtId="178" fontId="41" fillId="0" borderId="11" xfId="0" applyNumberFormat="1" applyFont="1" applyBorder="1" applyAlignment="1" applyProtection="1">
      <alignment horizontal="right" vertical="center"/>
      <protection hidden="1"/>
    </xf>
    <xf numFmtId="0" fontId="41" fillId="0" borderId="0" xfId="0" applyFont="1" applyBorder="1" applyAlignment="1" applyProtection="1">
      <alignment horizontal="left"/>
      <protection hidden="1"/>
    </xf>
    <xf numFmtId="179" fontId="41" fillId="0" borderId="0" xfId="0" applyNumberFormat="1" applyFont="1" applyFill="1" applyAlignment="1" applyProtection="1">
      <alignment horizontal="right"/>
      <protection hidden="1"/>
    </xf>
    <xf numFmtId="178" fontId="41" fillId="0" borderId="0" xfId="0" applyNumberFormat="1" applyFont="1" applyFill="1" applyAlignment="1" applyProtection="1">
      <alignment horizontal="right"/>
      <protection hidden="1"/>
    </xf>
    <xf numFmtId="178" fontId="41" fillId="0" borderId="0" xfId="0" applyNumberFormat="1" applyFont="1" applyFill="1" applyAlignment="1" applyProtection="1">
      <alignment/>
      <protection hidden="1"/>
    </xf>
    <xf numFmtId="0" fontId="40" fillId="0" borderId="0" xfId="0" applyFont="1" applyBorder="1" applyAlignment="1" applyProtection="1">
      <alignment horizontal="left"/>
      <protection hidden="1"/>
    </xf>
    <xf numFmtId="179" fontId="40" fillId="0" borderId="0" xfId="0" applyNumberFormat="1" applyFont="1" applyFill="1" applyAlignment="1" applyProtection="1">
      <alignment horizontal="right"/>
      <protection hidden="1"/>
    </xf>
    <xf numFmtId="178" fontId="40" fillId="0" borderId="0" xfId="0" applyNumberFormat="1" applyFont="1" applyFill="1" applyAlignment="1" applyProtection="1">
      <alignment horizontal="right"/>
      <protection hidden="1"/>
    </xf>
    <xf numFmtId="178" fontId="40" fillId="0" borderId="0" xfId="0" applyNumberFormat="1" applyFont="1" applyFill="1" applyAlignment="1" applyProtection="1">
      <alignment/>
      <protection hidden="1"/>
    </xf>
    <xf numFmtId="0" fontId="41" fillId="0" borderId="11" xfId="0" applyFont="1" applyBorder="1" applyAlignment="1" applyProtection="1">
      <alignment horizontal="left"/>
      <protection hidden="1"/>
    </xf>
    <xf numFmtId="179" fontId="41" fillId="0" borderId="11" xfId="0" applyNumberFormat="1" applyFont="1" applyFill="1" applyBorder="1" applyAlignment="1" applyProtection="1">
      <alignment horizontal="right"/>
      <protection hidden="1"/>
    </xf>
    <xf numFmtId="178" fontId="41" fillId="0" borderId="11" xfId="0" applyNumberFormat="1" applyFont="1" applyFill="1" applyBorder="1" applyAlignment="1" applyProtection="1">
      <alignment horizontal="right"/>
      <protection hidden="1"/>
    </xf>
    <xf numFmtId="178" fontId="41" fillId="0" borderId="11" xfId="0" applyNumberFormat="1" applyFont="1" applyFill="1" applyBorder="1" applyAlignment="1" applyProtection="1">
      <alignment/>
      <protection hidden="1"/>
    </xf>
    <xf numFmtId="178" fontId="41" fillId="0" borderId="11" xfId="0" applyNumberFormat="1" applyFont="1" applyBorder="1" applyAlignment="1" applyProtection="1">
      <alignment horizontal="right" wrapText="1"/>
      <protection hidden="1"/>
    </xf>
    <xf numFmtId="2" fontId="41" fillId="0" borderId="11" xfId="0" applyNumberFormat="1" applyFont="1" applyFill="1" applyBorder="1" applyAlignment="1" applyProtection="1">
      <alignment horizontal="right" wrapText="1"/>
      <protection hidden="1"/>
    </xf>
    <xf numFmtId="178" fontId="41" fillId="0" borderId="11" xfId="0" applyNumberFormat="1" applyFont="1" applyBorder="1" applyAlignment="1" applyProtection="1">
      <alignment horizontal="right"/>
      <protection hidden="1"/>
    </xf>
    <xf numFmtId="17" fontId="1" fillId="0" borderId="0" xfId="0" applyNumberFormat="1" applyFont="1" applyAlignment="1">
      <alignment horizontal="left"/>
    </xf>
    <xf numFmtId="0" fontId="1" fillId="0" borderId="0" xfId="0" applyFont="1" applyBorder="1" applyAlignment="1">
      <alignment horizontal="left" vertical="center"/>
    </xf>
    <xf numFmtId="179" fontId="1" fillId="0" borderId="0" xfId="0" applyNumberFormat="1" applyFont="1" applyBorder="1" applyAlignment="1">
      <alignment horizontal="left" vertical="center" wrapText="1"/>
    </xf>
    <xf numFmtId="178" fontId="1" fillId="0" borderId="0" xfId="0" applyNumberFormat="1" applyFont="1" applyBorder="1" applyAlignment="1">
      <alignment horizontal="left" vertical="center" wrapText="1"/>
    </xf>
    <xf numFmtId="17" fontId="1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left" vertical="center" wrapText="1"/>
    </xf>
    <xf numFmtId="178" fontId="41" fillId="0" borderId="11" xfId="0" applyNumberFormat="1" applyFont="1" applyBorder="1" applyAlignment="1" applyProtection="1">
      <alignment horizontal="right" wrapText="1"/>
      <protection hidden="1"/>
    </xf>
    <xf numFmtId="0" fontId="41" fillId="0" borderId="0" xfId="0" applyFont="1" applyBorder="1" applyAlignment="1" applyProtection="1">
      <alignment horizontal="left" vertical="center" wrapText="1"/>
      <protection hidden="1"/>
    </xf>
    <xf numFmtId="0" fontId="41" fillId="0" borderId="11" xfId="0" applyFont="1" applyBorder="1" applyAlignment="1" applyProtection="1">
      <alignment horizontal="left" vertical="center" wrapText="1"/>
      <protection hidden="1"/>
    </xf>
    <xf numFmtId="178" fontId="41" fillId="0" borderId="11" xfId="0" applyNumberFormat="1" applyFont="1" applyFill="1" applyBorder="1" applyAlignment="1" applyProtection="1">
      <alignment horizontal="left"/>
      <protection hidden="1"/>
    </xf>
    <xf numFmtId="0" fontId="2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6"/>
  <sheetViews>
    <sheetView zoomScalePageLayoutView="0" workbookViewId="0" topLeftCell="C1">
      <selection activeCell="G9" sqref="G9"/>
    </sheetView>
  </sheetViews>
  <sheetFormatPr defaultColWidth="9.140625" defaultRowHeight="12.75"/>
  <cols>
    <col min="1" max="1" width="1.28515625" style="9" hidden="1" customWidth="1"/>
    <col min="2" max="2" width="5.421875" style="0" hidden="1" customWidth="1"/>
    <col min="3" max="3" width="26.8515625" style="34" customWidth="1"/>
    <col min="4" max="4" width="14.7109375" style="30" customWidth="1"/>
    <col min="5" max="5" width="12.7109375" style="31" customWidth="1"/>
    <col min="6" max="6" width="12.8515625" style="31" customWidth="1"/>
    <col min="7" max="7" width="12.7109375" style="31" customWidth="1"/>
    <col min="8" max="9" width="10.7109375" style="0" hidden="1" customWidth="1"/>
  </cols>
  <sheetData>
    <row r="1" spans="3:7" ht="12.75">
      <c r="C1" s="67" t="s">
        <v>0</v>
      </c>
      <c r="D1" s="67"/>
      <c r="E1" s="67"/>
      <c r="F1" s="67"/>
      <c r="G1" s="67"/>
    </row>
    <row r="2" spans="3:7" ht="6.75" customHeight="1">
      <c r="C2" s="12"/>
      <c r="D2" s="12"/>
      <c r="E2" s="12"/>
      <c r="F2" s="12"/>
      <c r="G2" s="12"/>
    </row>
    <row r="3" spans="2:7" ht="4.5" customHeight="1">
      <c r="B3" s="3"/>
      <c r="C3" s="16"/>
      <c r="D3" s="17"/>
      <c r="E3" s="18"/>
      <c r="F3" s="18"/>
      <c r="G3" s="18"/>
    </row>
    <row r="4" spans="1:8" ht="12.75">
      <c r="A4" s="9" t="s">
        <v>1</v>
      </c>
      <c r="B4" s="4"/>
      <c r="C4" s="68" t="s">
        <v>2</v>
      </c>
      <c r="D4" s="65" t="s">
        <v>3</v>
      </c>
      <c r="E4" s="66" t="s">
        <v>4</v>
      </c>
      <c r="F4" s="66" t="s">
        <v>5</v>
      </c>
      <c r="G4" s="66" t="s">
        <v>6</v>
      </c>
      <c r="H4" t="s">
        <v>7</v>
      </c>
    </row>
    <row r="5" spans="2:9" ht="12.75">
      <c r="B5" s="4"/>
      <c r="C5" s="68"/>
      <c r="D5" s="65"/>
      <c r="E5" s="66"/>
      <c r="F5" s="66"/>
      <c r="G5" s="66"/>
      <c r="H5" t="s">
        <v>8</v>
      </c>
      <c r="I5" t="s">
        <v>9</v>
      </c>
    </row>
    <row r="6" spans="2:7" ht="12.75">
      <c r="B6" s="4"/>
      <c r="C6" s="68"/>
      <c r="D6" s="65"/>
      <c r="E6" s="66"/>
      <c r="F6" s="66"/>
      <c r="G6" s="66"/>
    </row>
    <row r="7" spans="2:7" ht="4.5" customHeight="1">
      <c r="B7" s="4"/>
      <c r="C7" s="11"/>
      <c r="D7" s="19"/>
      <c r="E7" s="20"/>
      <c r="F7" s="20"/>
      <c r="G7" s="20"/>
    </row>
    <row r="8" spans="1:7" s="1" customFormat="1" ht="12" customHeight="1">
      <c r="A8" s="7"/>
      <c r="B8" s="7"/>
      <c r="C8" s="21"/>
      <c r="D8" s="14"/>
      <c r="E8" s="22"/>
      <c r="F8" s="22"/>
      <c r="G8" s="22"/>
    </row>
    <row r="9" spans="1:9" ht="12.75">
      <c r="A9" s="9">
        <v>0</v>
      </c>
      <c r="B9" s="7">
        <v>1</v>
      </c>
      <c r="C9" s="16" t="s">
        <v>10</v>
      </c>
      <c r="D9" s="17">
        <v>1.0124</v>
      </c>
      <c r="E9" s="23">
        <v>109.6</v>
      </c>
      <c r="F9" s="23">
        <v>0.2</v>
      </c>
      <c r="G9" s="23">
        <v>4.9</v>
      </c>
      <c r="H9" s="1">
        <v>-0.02</v>
      </c>
      <c r="I9" s="1">
        <v>-0.02</v>
      </c>
    </row>
    <row r="10" spans="1:9" ht="12.75">
      <c r="A10" s="9">
        <v>0</v>
      </c>
      <c r="B10" s="7">
        <v>2</v>
      </c>
      <c r="C10" s="16" t="s">
        <v>11</v>
      </c>
      <c r="D10" s="17">
        <v>0.4869</v>
      </c>
      <c r="E10" s="23">
        <v>148.6</v>
      </c>
      <c r="F10" s="23">
        <v>-0.9</v>
      </c>
      <c r="G10" s="23">
        <v>32.8</v>
      </c>
      <c r="H10" s="1">
        <v>0</v>
      </c>
      <c r="I10" s="1">
        <v>0</v>
      </c>
    </row>
    <row r="11" spans="1:9" ht="12.75">
      <c r="A11" s="9">
        <v>0</v>
      </c>
      <c r="B11" s="7">
        <v>3</v>
      </c>
      <c r="C11" s="16" t="s">
        <v>12</v>
      </c>
      <c r="D11" s="17">
        <v>0.3829</v>
      </c>
      <c r="E11" s="23">
        <v>107.1</v>
      </c>
      <c r="F11" s="23">
        <v>-2.5</v>
      </c>
      <c r="G11" s="23">
        <v>10.6</v>
      </c>
      <c r="H11" s="1">
        <v>-0.01</v>
      </c>
      <c r="I11" s="1">
        <v>-0.01</v>
      </c>
    </row>
    <row r="12" spans="1:9" ht="12.75">
      <c r="A12" s="9">
        <v>0</v>
      </c>
      <c r="B12" s="7">
        <v>4</v>
      </c>
      <c r="C12" s="16" t="s">
        <v>13</v>
      </c>
      <c r="D12" s="17">
        <v>0.8557</v>
      </c>
      <c r="E12" s="23">
        <v>119.6</v>
      </c>
      <c r="F12" s="23">
        <v>-0.5</v>
      </c>
      <c r="G12" s="23">
        <v>12</v>
      </c>
      <c r="H12" s="1">
        <v>-0.01</v>
      </c>
      <c r="I12" s="1">
        <v>-0.01</v>
      </c>
    </row>
    <row r="13" spans="1:9" ht="12.75">
      <c r="A13" s="9">
        <v>0</v>
      </c>
      <c r="B13" s="7">
        <v>5</v>
      </c>
      <c r="C13" s="16" t="s">
        <v>14</v>
      </c>
      <c r="D13" s="17">
        <v>0.9482</v>
      </c>
      <c r="E13" s="23">
        <v>108.3</v>
      </c>
      <c r="F13" s="23">
        <v>-2</v>
      </c>
      <c r="G13" s="23">
        <v>6.4</v>
      </c>
      <c r="H13" s="1">
        <v>0</v>
      </c>
      <c r="I13" s="1">
        <v>0.02</v>
      </c>
    </row>
    <row r="14" spans="1:9" ht="12.75">
      <c r="A14" s="9">
        <v>0</v>
      </c>
      <c r="B14" s="7">
        <v>6</v>
      </c>
      <c r="C14" s="16" t="s">
        <v>15</v>
      </c>
      <c r="D14" s="17">
        <v>0.5328</v>
      </c>
      <c r="E14" s="23">
        <v>122.6</v>
      </c>
      <c r="F14" s="23">
        <v>1</v>
      </c>
      <c r="G14" s="23">
        <v>9.2</v>
      </c>
      <c r="H14" s="1">
        <v>0</v>
      </c>
      <c r="I14" s="1">
        <v>0.02</v>
      </c>
    </row>
    <row r="15" spans="1:9" ht="12.75">
      <c r="A15" s="9">
        <v>0</v>
      </c>
      <c r="B15" s="7">
        <v>7</v>
      </c>
      <c r="C15" s="16" t="s">
        <v>16</v>
      </c>
      <c r="D15" s="17">
        <v>0.2882</v>
      </c>
      <c r="E15" s="23">
        <v>122.6</v>
      </c>
      <c r="F15" s="23">
        <v>0.1</v>
      </c>
      <c r="G15" s="23">
        <v>9</v>
      </c>
      <c r="H15" s="1">
        <v>0</v>
      </c>
      <c r="I15" s="1">
        <v>0.01</v>
      </c>
    </row>
    <row r="16" spans="1:9" ht="12.75">
      <c r="A16" s="9">
        <v>0</v>
      </c>
      <c r="B16" s="7">
        <v>8</v>
      </c>
      <c r="C16" s="16" t="s">
        <v>17</v>
      </c>
      <c r="D16" s="17">
        <v>0.3075</v>
      </c>
      <c r="E16" s="23">
        <v>111.2</v>
      </c>
      <c r="F16" s="23">
        <v>0</v>
      </c>
      <c r="G16" s="23">
        <v>4.6</v>
      </c>
      <c r="H16" s="1">
        <v>0</v>
      </c>
      <c r="I16" s="1">
        <v>0</v>
      </c>
    </row>
    <row r="17" spans="1:9" ht="12.75">
      <c r="A17" s="9">
        <v>0</v>
      </c>
      <c r="B17" s="7">
        <v>9</v>
      </c>
      <c r="C17" s="16" t="s">
        <v>18</v>
      </c>
      <c r="D17" s="17">
        <v>0.1926</v>
      </c>
      <c r="E17" s="23">
        <v>130.7</v>
      </c>
      <c r="F17" s="23">
        <v>2.5</v>
      </c>
      <c r="G17" s="23">
        <v>4.2</v>
      </c>
      <c r="H17" s="1">
        <v>0</v>
      </c>
      <c r="I17" s="1">
        <v>0.02</v>
      </c>
    </row>
    <row r="18" spans="1:9" ht="12.75">
      <c r="A18" s="9">
        <v>0</v>
      </c>
      <c r="B18" s="7">
        <v>10</v>
      </c>
      <c r="C18" s="16" t="s">
        <v>19</v>
      </c>
      <c r="D18" s="17">
        <v>0.1509</v>
      </c>
      <c r="E18" s="23">
        <v>128</v>
      </c>
      <c r="F18" s="23">
        <v>1.7</v>
      </c>
      <c r="G18" s="23">
        <v>6.6</v>
      </c>
      <c r="H18" s="1">
        <v>0</v>
      </c>
      <c r="I18" s="1">
        <v>0.01</v>
      </c>
    </row>
    <row r="19" spans="1:9" ht="12.75">
      <c r="A19" s="9">
        <v>0</v>
      </c>
      <c r="B19" s="7">
        <v>11</v>
      </c>
      <c r="C19" s="16" t="s">
        <v>20</v>
      </c>
      <c r="D19" s="17">
        <v>0.0291</v>
      </c>
      <c r="E19" s="23">
        <v>104.4</v>
      </c>
      <c r="F19" s="23">
        <v>1.9</v>
      </c>
      <c r="G19" s="23">
        <v>-1</v>
      </c>
      <c r="H19" s="1">
        <v>0</v>
      </c>
      <c r="I19" s="1">
        <v>0</v>
      </c>
    </row>
    <row r="20" spans="1:9" ht="12.75">
      <c r="A20" s="9">
        <v>0</v>
      </c>
      <c r="B20" s="7">
        <v>12</v>
      </c>
      <c r="C20" s="16" t="s">
        <v>21</v>
      </c>
      <c r="D20" s="17">
        <v>0.0577</v>
      </c>
      <c r="E20" s="23">
        <v>152.4</v>
      </c>
      <c r="F20" s="23">
        <v>0.5</v>
      </c>
      <c r="G20" s="23">
        <v>10.8</v>
      </c>
      <c r="H20" s="1">
        <v>0</v>
      </c>
      <c r="I20" s="1">
        <v>0</v>
      </c>
    </row>
    <row r="21" spans="1:9" ht="12.75">
      <c r="A21" s="9">
        <v>0</v>
      </c>
      <c r="B21" s="7">
        <v>13</v>
      </c>
      <c r="C21" s="16" t="s">
        <v>22</v>
      </c>
      <c r="D21" s="17">
        <v>0.6146</v>
      </c>
      <c r="E21" s="23">
        <v>197</v>
      </c>
      <c r="F21" s="23">
        <v>8.7</v>
      </c>
      <c r="G21" s="23">
        <v>9.9</v>
      </c>
      <c r="H21" s="1">
        <v>-0.04</v>
      </c>
      <c r="I21" s="1">
        <v>-0.02</v>
      </c>
    </row>
    <row r="22" spans="1:9" ht="12.75">
      <c r="A22" s="9">
        <v>0</v>
      </c>
      <c r="B22" s="7">
        <v>14</v>
      </c>
      <c r="C22" s="16" t="s">
        <v>23</v>
      </c>
      <c r="D22" s="17">
        <v>0.0679</v>
      </c>
      <c r="E22" s="23">
        <v>107.8</v>
      </c>
      <c r="F22" s="23">
        <v>2.7</v>
      </c>
      <c r="G22" s="23">
        <v>-3</v>
      </c>
      <c r="H22" s="1">
        <v>0.01</v>
      </c>
      <c r="I22" s="1">
        <v>0.01</v>
      </c>
    </row>
    <row r="23" spans="1:9" ht="12.75">
      <c r="A23" s="9">
        <v>0</v>
      </c>
      <c r="B23" s="7">
        <v>15</v>
      </c>
      <c r="C23" s="16" t="s">
        <v>24</v>
      </c>
      <c r="D23" s="17">
        <v>0.5004</v>
      </c>
      <c r="E23" s="23">
        <v>142.6</v>
      </c>
      <c r="F23" s="23">
        <v>-7.7</v>
      </c>
      <c r="G23" s="23">
        <v>12.3</v>
      </c>
      <c r="H23" s="1">
        <v>-0.03</v>
      </c>
      <c r="I23" s="1">
        <v>-0.01</v>
      </c>
    </row>
    <row r="24" spans="1:9" ht="12.75">
      <c r="A24" s="9">
        <v>0</v>
      </c>
      <c r="B24" s="7">
        <v>16</v>
      </c>
      <c r="C24" s="16" t="s">
        <v>25</v>
      </c>
      <c r="D24" s="17">
        <v>0.0124</v>
      </c>
      <c r="E24" s="23">
        <v>132.8</v>
      </c>
      <c r="F24" s="23">
        <v>1.1</v>
      </c>
      <c r="G24" s="23">
        <v>6.2</v>
      </c>
      <c r="H24" s="1">
        <v>0</v>
      </c>
      <c r="I24" s="1">
        <v>0</v>
      </c>
    </row>
    <row r="25" spans="1:9" ht="12.75">
      <c r="A25" s="9">
        <v>0</v>
      </c>
      <c r="B25" s="7">
        <v>17</v>
      </c>
      <c r="C25" s="16" t="s">
        <v>26</v>
      </c>
      <c r="D25" s="17">
        <v>0.1986</v>
      </c>
      <c r="E25" s="23">
        <v>135.1</v>
      </c>
      <c r="F25" s="23">
        <v>0.9</v>
      </c>
      <c r="G25" s="23">
        <v>5.2</v>
      </c>
      <c r="H25" s="1">
        <v>0</v>
      </c>
      <c r="I25" s="1">
        <v>0.02</v>
      </c>
    </row>
    <row r="26" spans="1:9" ht="12.75">
      <c r="A26" s="9">
        <v>0</v>
      </c>
      <c r="B26" s="7">
        <v>18</v>
      </c>
      <c r="C26" s="16" t="s">
        <v>27</v>
      </c>
      <c r="D26" s="17">
        <v>0.2163</v>
      </c>
      <c r="E26" s="23">
        <v>111.1</v>
      </c>
      <c r="F26" s="23">
        <v>0.5</v>
      </c>
      <c r="G26" s="23">
        <v>2.2</v>
      </c>
      <c r="H26" s="1">
        <v>0</v>
      </c>
      <c r="I26" s="1">
        <v>0.01</v>
      </c>
    </row>
    <row r="27" spans="1:9" ht="12.75">
      <c r="A27" s="9">
        <v>0</v>
      </c>
      <c r="B27" s="7">
        <v>19</v>
      </c>
      <c r="C27" s="16" t="s">
        <v>28</v>
      </c>
      <c r="D27" s="17">
        <v>1.2377</v>
      </c>
      <c r="E27" s="23">
        <v>107.9</v>
      </c>
      <c r="F27" s="23">
        <v>0.3</v>
      </c>
      <c r="G27" s="23">
        <v>3.1</v>
      </c>
      <c r="H27" s="1">
        <v>0</v>
      </c>
      <c r="I27" s="1">
        <v>0.05</v>
      </c>
    </row>
    <row r="28" spans="1:9" ht="12.75">
      <c r="A28" s="9">
        <v>0</v>
      </c>
      <c r="B28" s="7">
        <v>20</v>
      </c>
      <c r="C28" s="16" t="s">
        <v>29</v>
      </c>
      <c r="D28" s="17">
        <v>0.0868</v>
      </c>
      <c r="E28" s="23">
        <v>106.4</v>
      </c>
      <c r="F28" s="23">
        <v>2.5</v>
      </c>
      <c r="G28" s="23">
        <v>2.8</v>
      </c>
      <c r="H28" s="1">
        <v>0</v>
      </c>
      <c r="I28" s="1">
        <v>0</v>
      </c>
    </row>
    <row r="29" spans="1:9" ht="12.75">
      <c r="A29" s="9">
        <v>0</v>
      </c>
      <c r="B29" s="7">
        <v>21</v>
      </c>
      <c r="C29" s="16" t="s">
        <v>30</v>
      </c>
      <c r="D29" s="17">
        <v>0.5189</v>
      </c>
      <c r="E29" s="23">
        <v>131.2</v>
      </c>
      <c r="F29" s="23">
        <v>-0.3</v>
      </c>
      <c r="G29" s="23">
        <v>14.1</v>
      </c>
      <c r="H29" s="1">
        <v>-0.01</v>
      </c>
      <c r="I29" s="1">
        <v>0.01</v>
      </c>
    </row>
    <row r="30" spans="1:9" ht="12.75">
      <c r="A30" s="9">
        <v>0</v>
      </c>
      <c r="B30" s="7">
        <v>22</v>
      </c>
      <c r="C30" s="16" t="s">
        <v>31</v>
      </c>
      <c r="D30" s="17">
        <v>0.4911</v>
      </c>
      <c r="E30" s="23">
        <v>120.9</v>
      </c>
      <c r="F30" s="23">
        <v>0.8</v>
      </c>
      <c r="G30" s="23">
        <v>4.9</v>
      </c>
      <c r="H30" s="1">
        <v>0</v>
      </c>
      <c r="I30" s="1">
        <v>0.02</v>
      </c>
    </row>
    <row r="31" spans="1:9" ht="12.75">
      <c r="A31" s="9">
        <v>0</v>
      </c>
      <c r="B31" s="7">
        <v>23</v>
      </c>
      <c r="C31" s="16" t="s">
        <v>32</v>
      </c>
      <c r="D31" s="17">
        <v>1.7399</v>
      </c>
      <c r="E31" s="23">
        <v>102.7</v>
      </c>
      <c r="F31" s="23">
        <v>1.3</v>
      </c>
      <c r="G31" s="23">
        <v>4.3</v>
      </c>
      <c r="H31" s="1">
        <v>0.01</v>
      </c>
      <c r="I31" s="1">
        <v>0.03</v>
      </c>
    </row>
    <row r="32" spans="1:9" ht="12.75">
      <c r="A32" s="9">
        <v>0</v>
      </c>
      <c r="B32" s="7">
        <v>24</v>
      </c>
      <c r="C32" s="16" t="s">
        <v>33</v>
      </c>
      <c r="D32" s="17">
        <v>0.3647</v>
      </c>
      <c r="E32" s="23">
        <v>120.7</v>
      </c>
      <c r="F32" s="23">
        <v>0.8</v>
      </c>
      <c r="G32" s="23">
        <v>6.9</v>
      </c>
      <c r="H32" s="1">
        <v>0</v>
      </c>
      <c r="I32" s="1">
        <v>0.02</v>
      </c>
    </row>
    <row r="33" spans="1:9" ht="12.75">
      <c r="A33" s="9">
        <v>0</v>
      </c>
      <c r="B33" s="7">
        <v>25</v>
      </c>
      <c r="C33" s="16" t="s">
        <v>34</v>
      </c>
      <c r="D33" s="17">
        <v>0.3601</v>
      </c>
      <c r="E33" s="23">
        <v>121.2</v>
      </c>
      <c r="F33" s="23">
        <v>1.8</v>
      </c>
      <c r="G33" s="23">
        <v>11.3</v>
      </c>
      <c r="H33" s="1">
        <v>0.01</v>
      </c>
      <c r="I33" s="1">
        <v>0.01</v>
      </c>
    </row>
    <row r="34" spans="1:9" ht="12.75">
      <c r="A34" s="9">
        <v>0</v>
      </c>
      <c r="B34" s="7">
        <v>26</v>
      </c>
      <c r="C34" s="16" t="s">
        <v>35</v>
      </c>
      <c r="D34" s="17">
        <v>0.2354</v>
      </c>
      <c r="E34" s="23">
        <v>116.2</v>
      </c>
      <c r="F34" s="23">
        <v>0.3</v>
      </c>
      <c r="G34" s="23">
        <v>0.7</v>
      </c>
      <c r="H34" s="1">
        <v>0</v>
      </c>
      <c r="I34" s="1">
        <v>0.01</v>
      </c>
    </row>
    <row r="35" spans="1:9" ht="12.75">
      <c r="A35" s="9">
        <v>0</v>
      </c>
      <c r="B35" s="7">
        <v>27</v>
      </c>
      <c r="C35" s="16" t="s">
        <v>36</v>
      </c>
      <c r="D35" s="17">
        <v>0.2705</v>
      </c>
      <c r="E35" s="23">
        <v>107.1</v>
      </c>
      <c r="F35" s="23">
        <v>-0.2</v>
      </c>
      <c r="G35" s="23">
        <v>3.2</v>
      </c>
      <c r="H35" s="1">
        <v>0</v>
      </c>
      <c r="I35" s="1">
        <v>0.01</v>
      </c>
    </row>
    <row r="36" spans="1:9" ht="12.75">
      <c r="A36" s="9">
        <v>0</v>
      </c>
      <c r="B36" s="7">
        <v>28</v>
      </c>
      <c r="C36" s="16" t="s">
        <v>37</v>
      </c>
      <c r="D36" s="17">
        <v>0.3033</v>
      </c>
      <c r="E36" s="23">
        <v>133.5</v>
      </c>
      <c r="F36" s="23">
        <v>0.3</v>
      </c>
      <c r="G36" s="23">
        <v>4.5</v>
      </c>
      <c r="H36" s="1">
        <v>0</v>
      </c>
      <c r="I36" s="1">
        <v>0.02</v>
      </c>
    </row>
    <row r="37" spans="1:9" ht="12.75">
      <c r="A37" s="9">
        <v>0</v>
      </c>
      <c r="B37" s="7">
        <v>29</v>
      </c>
      <c r="C37" s="16" t="s">
        <v>38</v>
      </c>
      <c r="D37" s="17">
        <v>0.0869</v>
      </c>
      <c r="E37" s="23">
        <v>126.5</v>
      </c>
      <c r="F37" s="23">
        <v>0.4</v>
      </c>
      <c r="G37" s="23">
        <v>3.1</v>
      </c>
      <c r="H37" s="1">
        <v>0</v>
      </c>
      <c r="I37" s="1">
        <v>0</v>
      </c>
    </row>
    <row r="38" spans="1:9" ht="12.75">
      <c r="A38" s="9">
        <v>0</v>
      </c>
      <c r="B38" s="7">
        <v>30</v>
      </c>
      <c r="C38" s="16" t="s">
        <v>39</v>
      </c>
      <c r="D38" s="17">
        <v>0.7009</v>
      </c>
      <c r="E38" s="23">
        <v>122.7</v>
      </c>
      <c r="F38" s="23">
        <v>-0.8</v>
      </c>
      <c r="G38" s="23">
        <v>0.5</v>
      </c>
      <c r="H38" s="1">
        <v>-0.01</v>
      </c>
      <c r="I38" s="1">
        <v>0.02</v>
      </c>
    </row>
    <row r="39" spans="1:9" ht="12.75">
      <c r="A39" s="9">
        <v>0</v>
      </c>
      <c r="B39" s="7">
        <v>31</v>
      </c>
      <c r="C39" s="16" t="s">
        <v>40</v>
      </c>
      <c r="D39" s="17">
        <v>0.0538</v>
      </c>
      <c r="E39" s="23">
        <v>111.1</v>
      </c>
      <c r="F39" s="23">
        <v>0.5</v>
      </c>
      <c r="G39" s="23">
        <v>2.5</v>
      </c>
      <c r="H39" s="1">
        <v>0</v>
      </c>
      <c r="I39" s="1">
        <v>0</v>
      </c>
    </row>
    <row r="40" spans="1:9" ht="12.75">
      <c r="A40" s="9">
        <v>0</v>
      </c>
      <c r="B40" s="7">
        <v>32</v>
      </c>
      <c r="C40" s="16" t="s">
        <v>41</v>
      </c>
      <c r="D40" s="17">
        <v>0.0722</v>
      </c>
      <c r="E40" s="23">
        <v>122.1</v>
      </c>
      <c r="F40" s="23">
        <v>0.9</v>
      </c>
      <c r="G40" s="23">
        <v>6.3</v>
      </c>
      <c r="H40" s="1">
        <v>0</v>
      </c>
      <c r="I40" s="1">
        <v>0</v>
      </c>
    </row>
    <row r="41" spans="1:9" ht="12.75">
      <c r="A41" s="9">
        <v>0</v>
      </c>
      <c r="B41" s="7">
        <v>33</v>
      </c>
      <c r="C41" s="16" t="s">
        <v>42</v>
      </c>
      <c r="D41" s="17">
        <v>0.2999</v>
      </c>
      <c r="E41" s="23">
        <v>137.6</v>
      </c>
      <c r="F41" s="23">
        <v>0.7</v>
      </c>
      <c r="G41" s="23">
        <v>10.6</v>
      </c>
      <c r="H41" s="1">
        <v>0</v>
      </c>
      <c r="I41" s="1">
        <v>0.01</v>
      </c>
    </row>
    <row r="42" spans="1:9" ht="12.75">
      <c r="A42" s="9">
        <v>0</v>
      </c>
      <c r="B42" s="7">
        <v>34</v>
      </c>
      <c r="C42" s="16" t="s">
        <v>43</v>
      </c>
      <c r="D42" s="17">
        <v>0.1358</v>
      </c>
      <c r="E42" s="23">
        <v>114.4</v>
      </c>
      <c r="F42" s="23">
        <v>0.2</v>
      </c>
      <c r="G42" s="23">
        <v>0.3</v>
      </c>
      <c r="H42" s="1">
        <v>0</v>
      </c>
      <c r="I42" s="1">
        <v>0</v>
      </c>
    </row>
    <row r="43" spans="1:9" ht="12.75">
      <c r="A43" s="9">
        <v>0</v>
      </c>
      <c r="B43" s="7">
        <v>35</v>
      </c>
      <c r="C43" s="16" t="s">
        <v>44</v>
      </c>
      <c r="D43" s="17">
        <v>0.0212</v>
      </c>
      <c r="E43" s="23">
        <v>129.4</v>
      </c>
      <c r="F43" s="23">
        <v>0.3</v>
      </c>
      <c r="G43" s="23">
        <v>4.3</v>
      </c>
      <c r="H43" s="1">
        <v>0</v>
      </c>
      <c r="I43" s="1">
        <v>0</v>
      </c>
    </row>
    <row r="44" spans="1:9" ht="12.75">
      <c r="A44" s="9">
        <v>0</v>
      </c>
      <c r="B44" s="7">
        <v>36</v>
      </c>
      <c r="C44" s="16" t="s">
        <v>45</v>
      </c>
      <c r="D44" s="17">
        <v>0.2075</v>
      </c>
      <c r="E44" s="23">
        <v>101.7</v>
      </c>
      <c r="F44" s="23">
        <v>0.1</v>
      </c>
      <c r="G44" s="23">
        <v>0</v>
      </c>
      <c r="H44" s="1">
        <v>0</v>
      </c>
      <c r="I44" s="1">
        <v>0</v>
      </c>
    </row>
    <row r="45" spans="1:9" ht="12.75">
      <c r="A45" s="9">
        <v>0</v>
      </c>
      <c r="B45" s="7">
        <v>37</v>
      </c>
      <c r="C45" s="16" t="s">
        <v>46</v>
      </c>
      <c r="D45" s="17">
        <v>0.4263</v>
      </c>
      <c r="E45" s="23">
        <v>146.6</v>
      </c>
      <c r="F45" s="23">
        <v>1</v>
      </c>
      <c r="G45" s="23">
        <v>-1.7</v>
      </c>
      <c r="H45" s="1">
        <v>0</v>
      </c>
      <c r="I45" s="1">
        <v>0.03</v>
      </c>
    </row>
    <row r="46" spans="1:9" ht="12.75">
      <c r="A46" s="9">
        <v>0</v>
      </c>
      <c r="B46" s="7">
        <v>38</v>
      </c>
      <c r="C46" s="16" t="s">
        <v>47</v>
      </c>
      <c r="D46" s="17">
        <v>0.023</v>
      </c>
      <c r="E46" s="23">
        <v>102.4</v>
      </c>
      <c r="F46" s="23">
        <v>2.9</v>
      </c>
      <c r="G46" s="23">
        <v>3.3</v>
      </c>
      <c r="H46" s="1">
        <v>0</v>
      </c>
      <c r="I46" s="1">
        <v>0</v>
      </c>
    </row>
    <row r="47" spans="1:9" ht="12.75">
      <c r="A47" s="9">
        <v>0</v>
      </c>
      <c r="B47" s="7">
        <v>39</v>
      </c>
      <c r="C47" s="16" t="s">
        <v>48</v>
      </c>
      <c r="D47" s="17">
        <v>0.16</v>
      </c>
      <c r="E47" s="23">
        <v>110.5</v>
      </c>
      <c r="F47" s="23">
        <v>0.1</v>
      </c>
      <c r="G47" s="23">
        <v>1.3</v>
      </c>
      <c r="H47" s="1">
        <v>0</v>
      </c>
      <c r="I47" s="1">
        <v>0</v>
      </c>
    </row>
    <row r="48" spans="1:9" ht="12.75">
      <c r="A48" s="9">
        <v>0</v>
      </c>
      <c r="B48" s="7">
        <v>40</v>
      </c>
      <c r="C48" s="16" t="s">
        <v>49</v>
      </c>
      <c r="D48" s="17">
        <v>0.3107</v>
      </c>
      <c r="E48" s="23">
        <v>116.4</v>
      </c>
      <c r="F48" s="23">
        <v>0.3</v>
      </c>
      <c r="G48" s="23">
        <v>4.1</v>
      </c>
      <c r="H48" s="1">
        <v>0</v>
      </c>
      <c r="I48" s="1">
        <v>0.01</v>
      </c>
    </row>
    <row r="49" spans="1:9" ht="12.75">
      <c r="A49" s="9">
        <v>0</v>
      </c>
      <c r="B49" s="7">
        <v>41</v>
      </c>
      <c r="C49" s="16" t="s">
        <v>50</v>
      </c>
      <c r="D49" s="17">
        <v>0.1468</v>
      </c>
      <c r="E49" s="23">
        <v>125.1</v>
      </c>
      <c r="F49" s="23">
        <v>0.2</v>
      </c>
      <c r="G49" s="23">
        <v>4.8</v>
      </c>
      <c r="H49" s="1">
        <v>0</v>
      </c>
      <c r="I49" s="1">
        <v>0.01</v>
      </c>
    </row>
    <row r="50" spans="1:9" ht="12.75">
      <c r="A50" s="9">
        <v>0</v>
      </c>
      <c r="B50" s="7">
        <v>42</v>
      </c>
      <c r="C50" s="16" t="s">
        <v>51</v>
      </c>
      <c r="D50" s="17">
        <v>0.132</v>
      </c>
      <c r="E50" s="23">
        <v>117.3</v>
      </c>
      <c r="F50" s="23">
        <v>0.9</v>
      </c>
      <c r="G50" s="23">
        <v>5.5</v>
      </c>
      <c r="H50" s="1">
        <v>0</v>
      </c>
      <c r="I50" s="1">
        <v>0</v>
      </c>
    </row>
    <row r="51" spans="1:9" ht="12.75">
      <c r="A51" s="9">
        <v>0</v>
      </c>
      <c r="B51" s="7">
        <v>43</v>
      </c>
      <c r="C51" s="16" t="s">
        <v>52</v>
      </c>
      <c r="D51" s="17">
        <v>0.9008</v>
      </c>
      <c r="E51" s="23">
        <v>136.1</v>
      </c>
      <c r="F51" s="23">
        <v>0.6</v>
      </c>
      <c r="G51" s="23">
        <v>7.1</v>
      </c>
      <c r="H51" s="1">
        <v>0.01</v>
      </c>
      <c r="I51" s="1">
        <v>0.06</v>
      </c>
    </row>
    <row r="52" spans="1:9" ht="12.75">
      <c r="A52" s="9">
        <v>0</v>
      </c>
      <c r="B52" s="7">
        <v>44</v>
      </c>
      <c r="C52" s="16" t="s">
        <v>53</v>
      </c>
      <c r="D52" s="17">
        <v>0.0101</v>
      </c>
      <c r="E52" s="23">
        <v>129.7</v>
      </c>
      <c r="F52" s="23">
        <v>0</v>
      </c>
      <c r="G52" s="23">
        <v>1.4</v>
      </c>
      <c r="H52" s="1">
        <v>0</v>
      </c>
      <c r="I52" s="1">
        <v>0</v>
      </c>
    </row>
    <row r="53" spans="1:9" ht="12.75">
      <c r="A53" s="9">
        <v>0</v>
      </c>
      <c r="B53" s="7">
        <v>45</v>
      </c>
      <c r="C53" s="16" t="s">
        <v>54</v>
      </c>
      <c r="D53" s="17">
        <v>0.3728</v>
      </c>
      <c r="E53" s="23">
        <v>114.7</v>
      </c>
      <c r="F53" s="23">
        <v>0.5</v>
      </c>
      <c r="G53" s="23">
        <v>4.2</v>
      </c>
      <c r="H53" s="1">
        <v>0</v>
      </c>
      <c r="I53" s="1">
        <v>0.01</v>
      </c>
    </row>
    <row r="54" spans="1:9" ht="12.75">
      <c r="A54" s="9">
        <v>0</v>
      </c>
      <c r="B54" s="7">
        <v>46</v>
      </c>
      <c r="C54" s="16" t="s">
        <v>55</v>
      </c>
      <c r="D54" s="17">
        <v>0.0393</v>
      </c>
      <c r="E54" s="23">
        <v>141.7</v>
      </c>
      <c r="F54" s="23">
        <v>0.6</v>
      </c>
      <c r="G54" s="23">
        <v>7.9</v>
      </c>
      <c r="H54" s="1">
        <v>0</v>
      </c>
      <c r="I54" s="1">
        <v>0</v>
      </c>
    </row>
    <row r="55" spans="1:9" ht="12.75">
      <c r="A55" s="9">
        <v>0</v>
      </c>
      <c r="B55" s="7">
        <v>47</v>
      </c>
      <c r="C55" s="16" t="s">
        <v>56</v>
      </c>
      <c r="D55" s="17">
        <v>0.9014</v>
      </c>
      <c r="E55" s="23">
        <v>119.4</v>
      </c>
      <c r="F55" s="23">
        <v>0.5</v>
      </c>
      <c r="G55" s="23">
        <v>5.3</v>
      </c>
      <c r="H55" s="1">
        <v>0</v>
      </c>
      <c r="I55" s="1">
        <v>0.03</v>
      </c>
    </row>
    <row r="56" spans="1:9" ht="12.75">
      <c r="A56" s="9">
        <v>0</v>
      </c>
      <c r="B56" s="7">
        <v>48</v>
      </c>
      <c r="C56" s="16" t="s">
        <v>57</v>
      </c>
      <c r="D56" s="17">
        <v>1.1075</v>
      </c>
      <c r="E56" s="23">
        <v>123</v>
      </c>
      <c r="F56" s="23">
        <v>0.7</v>
      </c>
      <c r="G56" s="23">
        <v>5.9</v>
      </c>
      <c r="H56" s="1">
        <v>0.01</v>
      </c>
      <c r="I56" s="1">
        <v>0.03</v>
      </c>
    </row>
    <row r="57" spans="2:9" ht="12.75">
      <c r="B57" s="7"/>
      <c r="C57" s="16" t="s">
        <v>58</v>
      </c>
      <c r="D57" s="17">
        <v>4.2776</v>
      </c>
      <c r="E57" s="23">
        <v>126.2</v>
      </c>
      <c r="F57" s="23">
        <v>0.1</v>
      </c>
      <c r="G57" s="23">
        <v>6.9</v>
      </c>
      <c r="H57" s="1"/>
      <c r="I57" s="1"/>
    </row>
    <row r="58" spans="2:9" ht="7.5" customHeight="1">
      <c r="B58" s="7"/>
      <c r="C58" s="16"/>
      <c r="D58" s="17"/>
      <c r="E58" s="18"/>
      <c r="F58" s="18"/>
      <c r="G58" s="18"/>
      <c r="H58" s="1"/>
      <c r="I58" s="1"/>
    </row>
    <row r="59" spans="1:9" ht="12.75">
      <c r="A59" s="9">
        <v>0</v>
      </c>
      <c r="B59" s="7">
        <v>49</v>
      </c>
      <c r="C59" s="21" t="s">
        <v>59</v>
      </c>
      <c r="D59" s="14">
        <v>22.8497</v>
      </c>
      <c r="E59" s="24">
        <v>122.9</v>
      </c>
      <c r="F59" s="24">
        <v>0.4</v>
      </c>
      <c r="G59" s="24">
        <v>6.8</v>
      </c>
      <c r="H59" s="1">
        <v>0.03</v>
      </c>
      <c r="I59" s="1">
        <v>0.21</v>
      </c>
    </row>
    <row r="60" spans="2:9" ht="6.75" customHeight="1">
      <c r="B60" s="8"/>
      <c r="C60" s="25"/>
      <c r="D60" s="26"/>
      <c r="E60" s="27"/>
      <c r="F60" s="27"/>
      <c r="G60" s="27"/>
      <c r="H60" s="1"/>
      <c r="I60" s="1"/>
    </row>
    <row r="61" spans="2:9" ht="12.75">
      <c r="B61" s="4"/>
      <c r="C61" s="16"/>
      <c r="D61" s="17"/>
      <c r="E61" s="18"/>
      <c r="F61" s="18"/>
      <c r="G61" s="18"/>
      <c r="H61" s="1"/>
      <c r="I61" s="1"/>
    </row>
    <row r="62" spans="2:9" ht="12.75">
      <c r="B62" s="4"/>
      <c r="C62" s="16"/>
      <c r="D62" s="17"/>
      <c r="E62" s="18"/>
      <c r="F62" s="18"/>
      <c r="G62" s="18"/>
      <c r="H62" s="1"/>
      <c r="I62" s="1"/>
    </row>
    <row r="63" spans="2:9" ht="12.75">
      <c r="B63" s="4"/>
      <c r="C63" s="67" t="s">
        <v>60</v>
      </c>
      <c r="D63" s="67"/>
      <c r="E63" s="67"/>
      <c r="F63" s="67"/>
      <c r="G63" s="67"/>
      <c r="H63" s="1"/>
      <c r="I63" s="1"/>
    </row>
    <row r="64" spans="2:9" ht="6.75" customHeight="1">
      <c r="B64" s="4"/>
      <c r="C64" s="12"/>
      <c r="D64" s="12"/>
      <c r="E64" s="12"/>
      <c r="F64" s="12"/>
      <c r="G64" s="12"/>
      <c r="H64" s="1"/>
      <c r="I64" s="1"/>
    </row>
    <row r="65" spans="3:7" ht="4.5" customHeight="1">
      <c r="C65" s="10"/>
      <c r="D65" s="10"/>
      <c r="E65" s="10"/>
      <c r="F65" s="10"/>
      <c r="G65" s="10"/>
    </row>
    <row r="66" spans="1:8" ht="12.75">
      <c r="A66" s="9" t="s">
        <v>1</v>
      </c>
      <c r="B66" s="5"/>
      <c r="C66" s="64" t="s">
        <v>2</v>
      </c>
      <c r="D66" s="65" t="s">
        <v>3</v>
      </c>
      <c r="E66" s="66" t="s">
        <v>4</v>
      </c>
      <c r="F66" s="66" t="s">
        <v>5</v>
      </c>
      <c r="G66" s="66" t="s">
        <v>6</v>
      </c>
      <c r="H66" t="s">
        <v>7</v>
      </c>
    </row>
    <row r="67" spans="2:9" ht="12.75">
      <c r="B67" s="4"/>
      <c r="C67" s="64"/>
      <c r="D67" s="65"/>
      <c r="E67" s="66"/>
      <c r="F67" s="66"/>
      <c r="G67" s="66"/>
      <c r="H67" t="s">
        <v>8</v>
      </c>
      <c r="I67" t="s">
        <v>9</v>
      </c>
    </row>
    <row r="68" spans="2:7" ht="12.75">
      <c r="B68" s="6"/>
      <c r="C68" s="64"/>
      <c r="D68" s="65"/>
      <c r="E68" s="66"/>
      <c r="F68" s="66"/>
      <c r="G68" s="66"/>
    </row>
    <row r="69" spans="2:7" ht="4.5" customHeight="1">
      <c r="B69" s="4"/>
      <c r="C69" s="25"/>
      <c r="D69" s="28"/>
      <c r="E69" s="29"/>
      <c r="F69" s="29"/>
      <c r="G69" s="29"/>
    </row>
    <row r="70" spans="2:9" ht="12" customHeight="1">
      <c r="B70" s="4"/>
      <c r="C70" s="21"/>
      <c r="E70" s="22"/>
      <c r="F70" s="22"/>
      <c r="G70" s="22"/>
      <c r="H70" s="1"/>
      <c r="I70" s="1"/>
    </row>
    <row r="71" spans="1:9" ht="12.75">
      <c r="A71" s="9">
        <v>1</v>
      </c>
      <c r="B71" s="4">
        <v>1</v>
      </c>
      <c r="C71" s="16" t="s">
        <v>61</v>
      </c>
      <c r="D71" s="17">
        <v>8.619</v>
      </c>
      <c r="E71" s="31">
        <v>121.4</v>
      </c>
      <c r="F71" s="31">
        <v>0.1</v>
      </c>
      <c r="G71" s="32">
        <v>4.8</v>
      </c>
      <c r="H71">
        <v>0.01</v>
      </c>
      <c r="I71">
        <v>0.43</v>
      </c>
    </row>
    <row r="72" spans="1:9" ht="12.75">
      <c r="A72" s="9">
        <v>1</v>
      </c>
      <c r="B72" s="4">
        <v>2</v>
      </c>
      <c r="C72" s="16" t="s">
        <v>62</v>
      </c>
      <c r="D72" s="17">
        <v>2.7137</v>
      </c>
      <c r="E72" s="31">
        <v>119</v>
      </c>
      <c r="F72" s="31">
        <v>0.2</v>
      </c>
      <c r="G72" s="32">
        <v>4.3</v>
      </c>
      <c r="H72">
        <v>0</v>
      </c>
      <c r="I72">
        <v>0.12</v>
      </c>
    </row>
    <row r="73" spans="2:9" ht="12.75">
      <c r="B73" s="4"/>
      <c r="C73" s="16" t="s">
        <v>63</v>
      </c>
      <c r="D73" s="17">
        <v>1.2971</v>
      </c>
      <c r="E73" s="31">
        <v>117.5</v>
      </c>
      <c r="F73" s="31">
        <v>0.3</v>
      </c>
      <c r="G73" s="32">
        <v>3.6</v>
      </c>
      <c r="H73">
        <v>0</v>
      </c>
      <c r="I73">
        <v>0.05</v>
      </c>
    </row>
    <row r="74" spans="2:9" ht="7.5" customHeight="1">
      <c r="B74" s="4"/>
      <c r="C74" s="16"/>
      <c r="D74" s="17"/>
      <c r="E74" s="18"/>
      <c r="F74" s="18"/>
      <c r="G74" s="18"/>
      <c r="H74" s="1"/>
      <c r="I74" s="1"/>
    </row>
    <row r="75" spans="1:9" ht="12.75">
      <c r="A75" s="9">
        <v>1</v>
      </c>
      <c r="B75" s="6">
        <v>3</v>
      </c>
      <c r="C75" s="21" t="s">
        <v>59</v>
      </c>
      <c r="D75" s="14">
        <v>12.6298</v>
      </c>
      <c r="E75" s="33">
        <v>120.5</v>
      </c>
      <c r="F75" s="33">
        <v>0.2</v>
      </c>
      <c r="G75" s="24">
        <v>4.6</v>
      </c>
      <c r="H75">
        <v>0.02</v>
      </c>
      <c r="I75">
        <v>0.6</v>
      </c>
    </row>
    <row r="76" spans="2:9" ht="7.5" customHeight="1">
      <c r="B76" s="4"/>
      <c r="C76" s="25"/>
      <c r="D76" s="26"/>
      <c r="E76" s="27"/>
      <c r="F76" s="27"/>
      <c r="G76" s="25"/>
      <c r="H76" s="1"/>
      <c r="I76" s="1"/>
    </row>
    <row r="77" spans="2:9" ht="12.75">
      <c r="B77" s="3"/>
      <c r="H77" s="1"/>
      <c r="I77" s="1"/>
    </row>
    <row r="78" spans="2:9" ht="12.75">
      <c r="B78" s="3"/>
      <c r="H78" s="1"/>
      <c r="I78" s="1"/>
    </row>
    <row r="79" spans="2:9" ht="12.75">
      <c r="B79" s="3"/>
      <c r="C79" s="63" t="s">
        <v>64</v>
      </c>
      <c r="D79" s="63"/>
      <c r="E79" s="63"/>
      <c r="F79" s="63"/>
      <c r="G79" s="63"/>
      <c r="H79" s="1"/>
      <c r="I79" s="1"/>
    </row>
    <row r="80" spans="2:9" ht="6.75" customHeight="1">
      <c r="B80" s="3"/>
      <c r="C80" s="25"/>
      <c r="D80" s="13"/>
      <c r="E80" s="35"/>
      <c r="F80" s="27"/>
      <c r="G80" s="27"/>
      <c r="H80" s="1"/>
      <c r="I80" s="1"/>
    </row>
    <row r="81" spans="2:9" ht="4.5" customHeight="1">
      <c r="B81" s="5"/>
      <c r="C81" s="10"/>
      <c r="D81" s="10"/>
      <c r="E81" s="10"/>
      <c r="F81" s="10"/>
      <c r="G81" s="10"/>
      <c r="H81" s="1"/>
      <c r="I81" s="1"/>
    </row>
    <row r="82" spans="2:9" ht="12.75">
      <c r="B82" s="4"/>
      <c r="C82" s="64" t="s">
        <v>2</v>
      </c>
      <c r="D82" s="65" t="s">
        <v>3</v>
      </c>
      <c r="E82" s="66" t="s">
        <v>4</v>
      </c>
      <c r="F82" s="66" t="s">
        <v>5</v>
      </c>
      <c r="G82" s="66" t="s">
        <v>6</v>
      </c>
      <c r="H82" s="1"/>
      <c r="I82" s="1"/>
    </row>
    <row r="83" spans="1:9" ht="13.5" customHeight="1">
      <c r="A83" s="9">
        <v>1</v>
      </c>
      <c r="B83" s="6"/>
      <c r="C83" s="64"/>
      <c r="D83" s="65"/>
      <c r="E83" s="66"/>
      <c r="F83" s="66"/>
      <c r="G83" s="66"/>
      <c r="H83" s="1"/>
      <c r="I83" s="1"/>
    </row>
    <row r="84" spans="2:9" ht="13.5" customHeight="1">
      <c r="B84" s="4"/>
      <c r="C84" s="64"/>
      <c r="D84" s="65"/>
      <c r="E84" s="66"/>
      <c r="F84" s="66"/>
      <c r="G84" s="66"/>
      <c r="H84" s="1"/>
      <c r="I84" s="1"/>
    </row>
    <row r="85" spans="2:9" ht="4.5" customHeight="1">
      <c r="B85" s="4"/>
      <c r="C85" s="25"/>
      <c r="D85" s="28"/>
      <c r="E85" s="29"/>
      <c r="F85" s="29"/>
      <c r="G85" s="29"/>
      <c r="H85" s="1"/>
      <c r="I85" s="1"/>
    </row>
    <row r="86" spans="2:9" ht="12" customHeight="1">
      <c r="B86" s="4"/>
      <c r="C86" s="16"/>
      <c r="D86" s="36"/>
      <c r="E86" s="37"/>
      <c r="F86" s="37"/>
      <c r="G86" s="37"/>
      <c r="H86" s="1"/>
      <c r="I86" s="1"/>
    </row>
    <row r="87" spans="1:9" ht="12.75">
      <c r="A87" s="9">
        <v>4</v>
      </c>
      <c r="B87" s="4">
        <v>1</v>
      </c>
      <c r="C87" s="16" t="s">
        <v>65</v>
      </c>
      <c r="D87" s="17">
        <v>0.0761</v>
      </c>
      <c r="E87" s="31">
        <v>109.9</v>
      </c>
      <c r="F87" s="31">
        <v>0.8</v>
      </c>
      <c r="G87" s="32">
        <v>2.3</v>
      </c>
      <c r="H87">
        <v>0</v>
      </c>
      <c r="I87">
        <v>0</v>
      </c>
    </row>
    <row r="88" spans="1:9" ht="12.75">
      <c r="A88" s="9">
        <v>4</v>
      </c>
      <c r="B88" s="4">
        <v>2</v>
      </c>
      <c r="C88" s="16" t="s">
        <v>66</v>
      </c>
      <c r="D88" s="17">
        <v>0.8595</v>
      </c>
      <c r="E88" s="31">
        <v>125</v>
      </c>
      <c r="F88" s="31">
        <v>0</v>
      </c>
      <c r="G88" s="32">
        <v>9.6</v>
      </c>
      <c r="H88">
        <v>0</v>
      </c>
      <c r="I88">
        <v>0.08</v>
      </c>
    </row>
    <row r="89" spans="1:9" ht="12.75">
      <c r="A89" s="9">
        <v>4</v>
      </c>
      <c r="B89" s="4">
        <v>3</v>
      </c>
      <c r="C89" s="16" t="s">
        <v>67</v>
      </c>
      <c r="D89" s="17">
        <v>0.3661</v>
      </c>
      <c r="E89" s="31">
        <v>117.4</v>
      </c>
      <c r="F89" s="31">
        <v>0</v>
      </c>
      <c r="G89" s="23">
        <v>6</v>
      </c>
      <c r="H89">
        <v>0</v>
      </c>
      <c r="I89">
        <v>0.02</v>
      </c>
    </row>
    <row r="90" spans="1:9" ht="12.75">
      <c r="A90" s="9">
        <v>4</v>
      </c>
      <c r="B90" s="4">
        <v>4</v>
      </c>
      <c r="C90" s="16" t="s">
        <v>68</v>
      </c>
      <c r="D90" s="17">
        <v>0.2881</v>
      </c>
      <c r="E90" s="31">
        <v>122.7</v>
      </c>
      <c r="F90" s="31">
        <v>0</v>
      </c>
      <c r="G90" s="32">
        <v>5.4</v>
      </c>
      <c r="H90">
        <v>0</v>
      </c>
      <c r="I90">
        <v>0.02</v>
      </c>
    </row>
    <row r="91" spans="1:9" ht="12.75">
      <c r="A91" s="9">
        <v>4</v>
      </c>
      <c r="B91" s="4">
        <v>5</v>
      </c>
      <c r="C91" s="16" t="s">
        <v>69</v>
      </c>
      <c r="D91" s="17">
        <v>0.4396</v>
      </c>
      <c r="E91" s="31">
        <v>100</v>
      </c>
      <c r="F91" s="31">
        <v>0</v>
      </c>
      <c r="G91" s="23">
        <v>0</v>
      </c>
      <c r="H91">
        <v>0</v>
      </c>
      <c r="I91">
        <v>0</v>
      </c>
    </row>
    <row r="92" spans="1:9" ht="12.75">
      <c r="A92" s="9">
        <v>4</v>
      </c>
      <c r="B92" s="4">
        <v>6</v>
      </c>
      <c r="C92" s="16" t="s">
        <v>70</v>
      </c>
      <c r="D92" s="17">
        <v>2.0252</v>
      </c>
      <c r="E92" s="31">
        <v>102.1</v>
      </c>
      <c r="F92" s="31">
        <v>0</v>
      </c>
      <c r="G92" s="23">
        <v>0</v>
      </c>
      <c r="H92">
        <v>0</v>
      </c>
      <c r="I92">
        <v>0</v>
      </c>
    </row>
    <row r="93" spans="2:9" ht="12.75">
      <c r="B93" s="4"/>
      <c r="C93" s="16" t="s">
        <v>71</v>
      </c>
      <c r="D93" s="17">
        <v>0.8491</v>
      </c>
      <c r="E93" s="31">
        <v>125.7</v>
      </c>
      <c r="F93" s="31">
        <v>-4.4</v>
      </c>
      <c r="G93" s="32">
        <v>1.9</v>
      </c>
      <c r="H93">
        <v>-0.04</v>
      </c>
      <c r="I93">
        <v>0.02</v>
      </c>
    </row>
    <row r="94" spans="2:9" ht="7.5" customHeight="1">
      <c r="B94" s="4"/>
      <c r="C94" s="16"/>
      <c r="D94" s="17"/>
      <c r="E94" s="18"/>
      <c r="F94" s="18"/>
      <c r="G94" s="18"/>
      <c r="H94" s="1"/>
      <c r="I94" s="1"/>
    </row>
    <row r="95" spans="1:9" ht="12.75">
      <c r="A95" s="9">
        <v>4</v>
      </c>
      <c r="B95" s="6">
        <v>7</v>
      </c>
      <c r="C95" s="21" t="s">
        <v>59</v>
      </c>
      <c r="D95" s="36">
        <v>4.9038</v>
      </c>
      <c r="E95" s="33">
        <v>112.5</v>
      </c>
      <c r="F95" s="33">
        <v>-0.9</v>
      </c>
      <c r="G95" s="33">
        <v>3</v>
      </c>
      <c r="H95">
        <v>-0.04</v>
      </c>
      <c r="I95">
        <v>0.14</v>
      </c>
    </row>
    <row r="96" spans="2:9" ht="4.5" customHeight="1">
      <c r="B96" s="4"/>
      <c r="C96" s="25"/>
      <c r="D96" s="26"/>
      <c r="E96" s="27"/>
      <c r="F96" s="27"/>
      <c r="G96" s="27"/>
      <c r="H96" s="1"/>
      <c r="I96" s="1"/>
    </row>
    <row r="97" spans="1:9" ht="12.75">
      <c r="A97" s="9">
        <v>1</v>
      </c>
      <c r="B97" s="3"/>
      <c r="H97" s="1"/>
      <c r="I97" s="1"/>
    </row>
    <row r="98" spans="2:9" ht="12.75">
      <c r="B98" s="3"/>
      <c r="H98" s="1"/>
      <c r="I98" s="1"/>
    </row>
    <row r="99" spans="2:9" ht="12.75">
      <c r="B99" s="3"/>
      <c r="C99" s="2" t="s">
        <v>72</v>
      </c>
      <c r="H99" s="1"/>
      <c r="I99" s="1"/>
    </row>
    <row r="100" spans="2:9" ht="6.75" customHeight="1">
      <c r="B100" s="3"/>
      <c r="C100" s="12"/>
      <c r="D100" s="26"/>
      <c r="E100" s="27"/>
      <c r="F100" s="27"/>
      <c r="G100" s="27"/>
      <c r="H100" s="1"/>
      <c r="I100" s="1"/>
    </row>
    <row r="101" spans="2:9" ht="4.5" customHeight="1">
      <c r="B101" s="3"/>
      <c r="C101" s="16"/>
      <c r="D101" s="14"/>
      <c r="E101" s="22"/>
      <c r="F101" s="18"/>
      <c r="G101" s="18"/>
      <c r="H101" s="1"/>
      <c r="I101" s="1"/>
    </row>
    <row r="102" spans="2:9" ht="12.75">
      <c r="B102" s="5"/>
      <c r="C102" s="64" t="s">
        <v>2</v>
      </c>
      <c r="D102" s="65" t="s">
        <v>3</v>
      </c>
      <c r="E102" s="66" t="s">
        <v>4</v>
      </c>
      <c r="F102" s="66" t="s">
        <v>5</v>
      </c>
      <c r="G102" s="66" t="s">
        <v>6</v>
      </c>
      <c r="H102" s="1"/>
      <c r="I102" s="1"/>
    </row>
    <row r="103" spans="2:9" ht="12.75">
      <c r="B103" s="4"/>
      <c r="C103" s="64"/>
      <c r="D103" s="65"/>
      <c r="E103" s="66"/>
      <c r="F103" s="66"/>
      <c r="G103" s="66"/>
      <c r="H103" s="1"/>
      <c r="I103" s="1"/>
    </row>
    <row r="104" spans="1:9" ht="12.75">
      <c r="A104" s="9" t="s">
        <v>1</v>
      </c>
      <c r="B104" s="6"/>
      <c r="C104" s="64"/>
      <c r="D104" s="65"/>
      <c r="E104" s="66"/>
      <c r="F104" s="66"/>
      <c r="G104" s="66"/>
      <c r="H104" s="1" t="s">
        <v>7</v>
      </c>
      <c r="I104" s="1"/>
    </row>
    <row r="105" spans="2:9" ht="4.5" customHeight="1">
      <c r="B105" s="4"/>
      <c r="C105" s="25"/>
      <c r="D105" s="13"/>
      <c r="E105" s="35"/>
      <c r="F105" s="35"/>
      <c r="G105" s="35"/>
      <c r="H105" s="1"/>
      <c r="I105" s="1"/>
    </row>
    <row r="106" spans="2:9" ht="12" customHeight="1">
      <c r="B106" s="4"/>
      <c r="C106" s="16"/>
      <c r="D106" s="14"/>
      <c r="E106" s="22"/>
      <c r="F106" s="22"/>
      <c r="G106" s="22"/>
      <c r="H106" s="1"/>
      <c r="I106" s="1"/>
    </row>
    <row r="107" spans="1:9" ht="12.75">
      <c r="A107" s="9">
        <v>5</v>
      </c>
      <c r="B107" s="4">
        <v>1</v>
      </c>
      <c r="C107" s="16" t="s">
        <v>73</v>
      </c>
      <c r="D107" s="17">
        <v>1.7518</v>
      </c>
      <c r="E107" s="31">
        <v>147.5</v>
      </c>
      <c r="F107" s="31">
        <v>1.2</v>
      </c>
      <c r="G107" s="23">
        <v>15</v>
      </c>
      <c r="H107">
        <v>0.03</v>
      </c>
      <c r="I107">
        <v>0.3</v>
      </c>
    </row>
    <row r="108" spans="1:9" ht="12.75">
      <c r="A108" s="9">
        <v>5</v>
      </c>
      <c r="B108" s="4">
        <v>2</v>
      </c>
      <c r="C108" s="16" t="s">
        <v>74</v>
      </c>
      <c r="D108" s="17">
        <v>0.2952</v>
      </c>
      <c r="E108" s="31">
        <v>38.9</v>
      </c>
      <c r="F108" s="31">
        <v>18.6</v>
      </c>
      <c r="G108" s="32">
        <v>18.6</v>
      </c>
      <c r="H108">
        <v>0.02</v>
      </c>
      <c r="I108">
        <v>0.02</v>
      </c>
    </row>
    <row r="109" spans="1:9" ht="12.75">
      <c r="A109" s="9">
        <v>5</v>
      </c>
      <c r="B109" s="4">
        <v>3</v>
      </c>
      <c r="C109" s="16" t="s">
        <v>75</v>
      </c>
      <c r="D109" s="17">
        <v>3.6315</v>
      </c>
      <c r="E109" s="31">
        <v>113.4</v>
      </c>
      <c r="F109" s="31">
        <v>0.6</v>
      </c>
      <c r="G109" s="32">
        <v>20.9</v>
      </c>
      <c r="H109">
        <v>0.02</v>
      </c>
      <c r="I109">
        <v>0.64</v>
      </c>
    </row>
    <row r="110" spans="1:9" ht="12.75">
      <c r="A110" s="9">
        <v>5</v>
      </c>
      <c r="B110" s="4">
        <v>4</v>
      </c>
      <c r="C110" s="16" t="s">
        <v>76</v>
      </c>
      <c r="D110" s="17">
        <v>0.7311</v>
      </c>
      <c r="E110" s="31">
        <v>119.4</v>
      </c>
      <c r="F110" s="31">
        <v>0</v>
      </c>
      <c r="G110" s="32">
        <v>8.7</v>
      </c>
      <c r="H110">
        <v>0</v>
      </c>
      <c r="I110">
        <v>0.06</v>
      </c>
    </row>
    <row r="111" spans="2:9" ht="12.75">
      <c r="B111" s="4"/>
      <c r="C111" s="16" t="s">
        <v>77</v>
      </c>
      <c r="D111" s="17">
        <v>1.6288</v>
      </c>
      <c r="E111" s="31">
        <v>112.3</v>
      </c>
      <c r="F111" s="31">
        <v>0.5</v>
      </c>
      <c r="G111" s="32">
        <v>4.1</v>
      </c>
      <c r="H111">
        <v>0.01</v>
      </c>
      <c r="I111">
        <v>0.07</v>
      </c>
    </row>
    <row r="112" spans="2:9" ht="7.5" customHeight="1">
      <c r="B112" s="4"/>
      <c r="C112" s="16"/>
      <c r="D112" s="17"/>
      <c r="E112" s="18"/>
      <c r="F112" s="18"/>
      <c r="G112" s="18"/>
      <c r="H112" s="1"/>
      <c r="I112" s="1"/>
    </row>
    <row r="113" spans="1:9" ht="12.75">
      <c r="A113" s="9">
        <v>5</v>
      </c>
      <c r="B113" s="6">
        <v>5</v>
      </c>
      <c r="C113" s="21" t="s">
        <v>59</v>
      </c>
      <c r="D113" s="14">
        <v>8.0385</v>
      </c>
      <c r="E113" s="33">
        <v>118.4</v>
      </c>
      <c r="F113" s="33">
        <v>0.9</v>
      </c>
      <c r="G113" s="24">
        <v>14.5</v>
      </c>
      <c r="H113" s="15">
        <v>0.07</v>
      </c>
      <c r="I113" s="15">
        <v>1.08</v>
      </c>
    </row>
    <row r="114" spans="2:9" ht="4.5" customHeight="1">
      <c r="B114" s="4"/>
      <c r="C114" s="25"/>
      <c r="D114" s="26"/>
      <c r="E114" s="27"/>
      <c r="F114" s="27"/>
      <c r="G114" s="27"/>
      <c r="H114" s="1"/>
      <c r="I114" s="1"/>
    </row>
    <row r="115" spans="2:9" ht="12.75">
      <c r="B115" s="3"/>
      <c r="H115" s="1"/>
      <c r="I115" s="1"/>
    </row>
    <row r="116" spans="2:9" ht="12.75">
      <c r="B116" s="3"/>
      <c r="H116" s="1"/>
      <c r="I116" s="1"/>
    </row>
    <row r="117" spans="2:9" ht="12.75">
      <c r="B117" s="3"/>
      <c r="C117" s="67" t="s">
        <v>78</v>
      </c>
      <c r="D117" s="67"/>
      <c r="E117" s="67"/>
      <c r="F117" s="67"/>
      <c r="G117" s="67"/>
      <c r="H117" s="1"/>
      <c r="I117" s="1"/>
    </row>
    <row r="118" spans="1:9" ht="6.75" customHeight="1">
      <c r="A118" s="9">
        <v>1</v>
      </c>
      <c r="B118" s="3"/>
      <c r="C118" s="25"/>
      <c r="D118" s="26"/>
      <c r="E118" s="27"/>
      <c r="F118" s="27"/>
      <c r="G118" s="27"/>
      <c r="H118" s="1"/>
      <c r="I118" s="1"/>
    </row>
    <row r="119" spans="2:9" ht="4.5" customHeight="1">
      <c r="B119" s="3"/>
      <c r="C119" s="16"/>
      <c r="D119" s="17"/>
      <c r="E119" s="18"/>
      <c r="F119" s="18"/>
      <c r="G119" s="18"/>
      <c r="H119" s="1"/>
      <c r="I119" s="1"/>
    </row>
    <row r="120" spans="1:9" ht="12.75">
      <c r="A120" s="9" t="s">
        <v>79</v>
      </c>
      <c r="B120" s="5"/>
      <c r="C120" s="64" t="s">
        <v>2</v>
      </c>
      <c r="D120" s="65" t="s">
        <v>3</v>
      </c>
      <c r="E120" s="66" t="s">
        <v>4</v>
      </c>
      <c r="F120" s="66" t="s">
        <v>5</v>
      </c>
      <c r="G120" s="66" t="s">
        <v>6</v>
      </c>
      <c r="H120" s="1"/>
      <c r="I120" s="1"/>
    </row>
    <row r="121" spans="1:9" ht="12.75">
      <c r="A121" s="9" t="s">
        <v>1</v>
      </c>
      <c r="B121" s="4"/>
      <c r="C121" s="64"/>
      <c r="D121" s="65"/>
      <c r="E121" s="66"/>
      <c r="F121" s="66"/>
      <c r="G121" s="66"/>
      <c r="H121" s="1" t="s">
        <v>7</v>
      </c>
      <c r="I121" s="1"/>
    </row>
    <row r="122" spans="2:9" ht="12.75">
      <c r="B122" s="6"/>
      <c r="C122" s="64"/>
      <c r="D122" s="65"/>
      <c r="E122" s="66"/>
      <c r="F122" s="66"/>
      <c r="G122" s="66"/>
      <c r="H122" s="1" t="s">
        <v>8</v>
      </c>
      <c r="I122" s="1" t="s">
        <v>9</v>
      </c>
    </row>
    <row r="123" spans="2:9" ht="4.5" customHeight="1">
      <c r="B123" s="4"/>
      <c r="C123" s="25"/>
      <c r="D123" s="13"/>
      <c r="E123" s="35"/>
      <c r="F123" s="35"/>
      <c r="G123" s="35"/>
      <c r="H123" s="1"/>
      <c r="I123" s="1"/>
    </row>
    <row r="124" spans="2:9" ht="12.75">
      <c r="B124" s="4"/>
      <c r="C124" s="16"/>
      <c r="D124" s="14"/>
      <c r="E124" s="22"/>
      <c r="F124" s="22"/>
      <c r="G124" s="22"/>
      <c r="H124" s="1"/>
      <c r="I124" s="1"/>
    </row>
    <row r="125" spans="1:9" ht="12.75">
      <c r="A125" s="9">
        <v>8</v>
      </c>
      <c r="B125" s="4">
        <v>1</v>
      </c>
      <c r="C125" s="16" t="s">
        <v>80</v>
      </c>
      <c r="D125" s="17">
        <v>0.0168</v>
      </c>
      <c r="E125" s="31">
        <v>108.7</v>
      </c>
      <c r="F125" s="31">
        <v>0</v>
      </c>
      <c r="G125" s="32">
        <v>2.9</v>
      </c>
      <c r="H125">
        <v>0</v>
      </c>
      <c r="I125">
        <v>0</v>
      </c>
    </row>
    <row r="126" spans="1:9" ht="12.75">
      <c r="A126" s="9">
        <v>8</v>
      </c>
      <c r="B126" s="4">
        <v>2</v>
      </c>
      <c r="C126" s="16" t="s">
        <v>81</v>
      </c>
      <c r="D126" s="17">
        <v>3.9458</v>
      </c>
      <c r="E126" s="31">
        <v>103.1</v>
      </c>
      <c r="F126" s="31">
        <v>0</v>
      </c>
      <c r="G126" s="32">
        <v>0.2</v>
      </c>
      <c r="H126">
        <v>0</v>
      </c>
      <c r="I126">
        <v>0.01</v>
      </c>
    </row>
    <row r="127" spans="1:9" ht="12.75">
      <c r="A127" s="9">
        <v>8</v>
      </c>
      <c r="B127" s="4">
        <v>3</v>
      </c>
      <c r="C127" s="16" t="s">
        <v>82</v>
      </c>
      <c r="D127" s="17">
        <v>0.1683</v>
      </c>
      <c r="E127" s="31">
        <v>112.7</v>
      </c>
      <c r="F127" s="31">
        <v>0.4</v>
      </c>
      <c r="G127" s="32">
        <v>1.2</v>
      </c>
      <c r="H127">
        <v>0</v>
      </c>
      <c r="I127">
        <v>0</v>
      </c>
    </row>
    <row r="128" spans="1:9" ht="12.75">
      <c r="A128" s="9">
        <v>8</v>
      </c>
      <c r="B128" s="4">
        <v>4</v>
      </c>
      <c r="C128" s="16" t="s">
        <v>83</v>
      </c>
      <c r="D128" s="17">
        <v>0.8345</v>
      </c>
      <c r="E128" s="31">
        <v>111.9</v>
      </c>
      <c r="F128" s="31">
        <v>0</v>
      </c>
      <c r="G128" s="32">
        <v>5.5</v>
      </c>
      <c r="H128">
        <v>0</v>
      </c>
      <c r="I128">
        <v>0.04</v>
      </c>
    </row>
    <row r="129" spans="1:9" ht="12.75">
      <c r="A129" s="9">
        <v>8</v>
      </c>
      <c r="B129" s="4">
        <v>5</v>
      </c>
      <c r="C129" s="16" t="s">
        <v>84</v>
      </c>
      <c r="D129" s="17">
        <v>2.0077</v>
      </c>
      <c r="E129" s="31">
        <v>145.8</v>
      </c>
      <c r="F129" s="31">
        <v>1.1</v>
      </c>
      <c r="G129" s="32">
        <v>16.9</v>
      </c>
      <c r="H129">
        <v>0.03</v>
      </c>
      <c r="I129">
        <v>0.38</v>
      </c>
    </row>
    <row r="130" spans="1:9" ht="12.75">
      <c r="A130" s="9">
        <v>8</v>
      </c>
      <c r="B130" s="4">
        <v>6</v>
      </c>
      <c r="C130" s="16" t="s">
        <v>85</v>
      </c>
      <c r="D130" s="17">
        <v>4.1761</v>
      </c>
      <c r="E130" s="31">
        <v>109.2</v>
      </c>
      <c r="F130" s="31">
        <v>-6.3</v>
      </c>
      <c r="G130" s="32">
        <v>-12.1</v>
      </c>
      <c r="H130">
        <v>-0.26</v>
      </c>
      <c r="I130">
        <v>-0.56</v>
      </c>
    </row>
    <row r="131" spans="1:9" ht="12.75">
      <c r="A131" s="9">
        <v>8</v>
      </c>
      <c r="B131" s="4">
        <v>7</v>
      </c>
      <c r="C131" s="16" t="s">
        <v>86</v>
      </c>
      <c r="D131" s="17">
        <v>0.046</v>
      </c>
      <c r="E131" s="31">
        <v>122.7</v>
      </c>
      <c r="F131" s="31">
        <v>0.1</v>
      </c>
      <c r="G131" s="32">
        <v>4.2</v>
      </c>
      <c r="H131">
        <v>0</v>
      </c>
      <c r="I131">
        <v>0</v>
      </c>
    </row>
    <row r="132" spans="1:9" ht="12.75">
      <c r="A132" s="9">
        <v>8</v>
      </c>
      <c r="B132" s="4">
        <v>8</v>
      </c>
      <c r="C132" s="16" t="s">
        <v>87</v>
      </c>
      <c r="D132" s="17">
        <v>0.501</v>
      </c>
      <c r="E132" s="31">
        <v>108.5</v>
      </c>
      <c r="F132" s="31">
        <v>0</v>
      </c>
      <c r="G132" s="23">
        <v>3</v>
      </c>
      <c r="H132">
        <v>0</v>
      </c>
      <c r="I132">
        <v>0.01</v>
      </c>
    </row>
    <row r="133" spans="1:9" ht="12.75">
      <c r="A133" s="9">
        <v>8</v>
      </c>
      <c r="B133" s="4">
        <v>9</v>
      </c>
      <c r="C133" s="16" t="s">
        <v>88</v>
      </c>
      <c r="D133" s="17">
        <v>0.6495</v>
      </c>
      <c r="E133" s="31">
        <v>131</v>
      </c>
      <c r="F133" s="31">
        <v>0</v>
      </c>
      <c r="G133" s="32">
        <v>10.5</v>
      </c>
      <c r="H133">
        <v>0</v>
      </c>
      <c r="I133">
        <v>0.07</v>
      </c>
    </row>
    <row r="134" spans="1:9" ht="12.75">
      <c r="A134" s="9">
        <v>8</v>
      </c>
      <c r="B134" s="4">
        <v>10</v>
      </c>
      <c r="C134" s="16" t="s">
        <v>89</v>
      </c>
      <c r="D134" s="17">
        <v>0.0988</v>
      </c>
      <c r="E134" s="31">
        <v>140.7</v>
      </c>
      <c r="F134" s="31">
        <v>0</v>
      </c>
      <c r="G134" s="32">
        <v>11.5</v>
      </c>
      <c r="H134">
        <v>0</v>
      </c>
      <c r="I134">
        <v>0.01</v>
      </c>
    </row>
    <row r="135" spans="1:9" ht="12.75">
      <c r="A135" s="9">
        <v>8</v>
      </c>
      <c r="B135" s="4">
        <v>11</v>
      </c>
      <c r="C135" s="16" t="s">
        <v>90</v>
      </c>
      <c r="D135" s="17">
        <v>0.6097</v>
      </c>
      <c r="E135" s="31">
        <v>108.7</v>
      </c>
      <c r="F135" s="31">
        <v>0</v>
      </c>
      <c r="G135" s="32">
        <v>-0.5</v>
      </c>
      <c r="H135">
        <v>0</v>
      </c>
      <c r="I135">
        <v>0</v>
      </c>
    </row>
    <row r="136" spans="1:9" ht="12.75">
      <c r="A136" s="9">
        <v>8</v>
      </c>
      <c r="B136" s="4">
        <v>12</v>
      </c>
      <c r="C136" s="16" t="s">
        <v>91</v>
      </c>
      <c r="D136" s="17">
        <v>0.179</v>
      </c>
      <c r="E136" s="31">
        <v>117.4</v>
      </c>
      <c r="F136" s="31">
        <v>0</v>
      </c>
      <c r="G136" s="32">
        <v>3.7</v>
      </c>
      <c r="H136">
        <v>0</v>
      </c>
      <c r="I136">
        <v>0.01</v>
      </c>
    </row>
    <row r="137" spans="1:9" ht="12.75">
      <c r="A137" s="9">
        <v>8</v>
      </c>
      <c r="B137" s="4">
        <v>13</v>
      </c>
      <c r="C137" s="16" t="s">
        <v>92</v>
      </c>
      <c r="D137" s="17">
        <v>0.1608</v>
      </c>
      <c r="E137" s="31">
        <v>107.4</v>
      </c>
      <c r="F137" s="31">
        <v>0</v>
      </c>
      <c r="G137" s="32">
        <v>-1.1</v>
      </c>
      <c r="H137">
        <v>0</v>
      </c>
      <c r="I137">
        <v>0</v>
      </c>
    </row>
    <row r="138" spans="2:9" ht="12.75">
      <c r="B138" s="4"/>
      <c r="C138" s="16" t="s">
        <v>93</v>
      </c>
      <c r="D138" s="17">
        <v>0.5461</v>
      </c>
      <c r="E138" s="31">
        <v>134.8</v>
      </c>
      <c r="F138" s="31">
        <v>0.6</v>
      </c>
      <c r="G138" s="32">
        <v>4.9</v>
      </c>
      <c r="H138">
        <v>0</v>
      </c>
      <c r="I138">
        <v>0.03</v>
      </c>
    </row>
    <row r="139" spans="2:9" ht="7.5" customHeight="1">
      <c r="B139" s="4"/>
      <c r="C139" s="16"/>
      <c r="D139" s="17"/>
      <c r="E139" s="18"/>
      <c r="F139" s="18"/>
      <c r="G139" s="18"/>
      <c r="H139" s="1"/>
      <c r="I139" s="1"/>
    </row>
    <row r="140" spans="1:9" ht="12.75">
      <c r="A140" s="9">
        <v>8</v>
      </c>
      <c r="B140" s="6">
        <v>14</v>
      </c>
      <c r="C140" s="21" t="s">
        <v>59</v>
      </c>
      <c r="D140" s="14">
        <v>13.9402</v>
      </c>
      <c r="E140" s="33">
        <v>115.3</v>
      </c>
      <c r="F140" s="33">
        <v>-1.6</v>
      </c>
      <c r="G140" s="24">
        <v>0.1</v>
      </c>
      <c r="H140">
        <v>-0.23</v>
      </c>
      <c r="I140">
        <v>0</v>
      </c>
    </row>
    <row r="141" spans="2:9" ht="4.5" customHeight="1">
      <c r="B141" s="4"/>
      <c r="C141" s="25"/>
      <c r="D141" s="26"/>
      <c r="E141" s="27"/>
      <c r="F141" s="27"/>
      <c r="G141" s="27"/>
      <c r="H141" s="1"/>
      <c r="I141" s="1"/>
    </row>
    <row r="142" spans="2:9" ht="12.75">
      <c r="B142" s="3"/>
      <c r="H142" s="1"/>
      <c r="I142" s="1"/>
    </row>
    <row r="143" spans="2:9" ht="12.75">
      <c r="B143" s="3"/>
      <c r="H143" s="1"/>
      <c r="I143" s="1"/>
    </row>
    <row r="144" spans="1:9" ht="12.75">
      <c r="A144" s="9">
        <v>1</v>
      </c>
      <c r="B144" s="3"/>
      <c r="C144" s="63" t="s">
        <v>94</v>
      </c>
      <c r="D144" s="63"/>
      <c r="E144" s="63"/>
      <c r="F144" s="63"/>
      <c r="G144" s="63"/>
      <c r="H144" s="1"/>
      <c r="I144" s="1"/>
    </row>
    <row r="145" spans="2:9" ht="6.75" customHeight="1">
      <c r="B145" s="3"/>
      <c r="C145" s="12"/>
      <c r="D145" s="13"/>
      <c r="E145" s="35"/>
      <c r="F145" s="27"/>
      <c r="G145" s="27"/>
      <c r="H145" s="1"/>
      <c r="I145" s="1"/>
    </row>
    <row r="146" spans="2:9" ht="4.5" customHeight="1">
      <c r="B146" s="3"/>
      <c r="C146" s="10"/>
      <c r="D146" s="14"/>
      <c r="E146" s="22"/>
      <c r="F146" s="18"/>
      <c r="G146" s="18"/>
      <c r="H146" s="1"/>
      <c r="I146" s="1"/>
    </row>
    <row r="147" spans="1:9" ht="12.75">
      <c r="A147" s="9" t="s">
        <v>79</v>
      </c>
      <c r="B147" s="5"/>
      <c r="C147" s="64" t="s">
        <v>2</v>
      </c>
      <c r="D147" s="65" t="s">
        <v>3</v>
      </c>
      <c r="E147" s="66" t="s">
        <v>4</v>
      </c>
      <c r="F147" s="66" t="s">
        <v>5</v>
      </c>
      <c r="G147" s="66" t="s">
        <v>6</v>
      </c>
      <c r="H147" s="1"/>
      <c r="I147" s="1"/>
    </row>
    <row r="148" spans="1:9" ht="12.75">
      <c r="A148" s="9" t="s">
        <v>1</v>
      </c>
      <c r="B148" s="4"/>
      <c r="C148" s="64"/>
      <c r="D148" s="65"/>
      <c r="E148" s="66"/>
      <c r="F148" s="66"/>
      <c r="G148" s="66"/>
      <c r="H148" s="1" t="s">
        <v>7</v>
      </c>
      <c r="I148" s="1"/>
    </row>
    <row r="149" spans="2:9" ht="12.75">
      <c r="B149" s="6"/>
      <c r="C149" s="64"/>
      <c r="D149" s="65"/>
      <c r="E149" s="66"/>
      <c r="F149" s="66"/>
      <c r="G149" s="66"/>
      <c r="H149" s="1" t="s">
        <v>8</v>
      </c>
      <c r="I149" s="1" t="s">
        <v>9</v>
      </c>
    </row>
    <row r="150" spans="2:9" ht="4.5" customHeight="1">
      <c r="B150" s="4"/>
      <c r="C150" s="25"/>
      <c r="D150" s="13"/>
      <c r="E150" s="35"/>
      <c r="F150" s="35"/>
      <c r="G150" s="35"/>
      <c r="H150" s="1"/>
      <c r="I150" s="1"/>
    </row>
    <row r="151" spans="2:9" ht="12.75">
      <c r="B151" s="4"/>
      <c r="C151" s="16"/>
      <c r="D151" s="14"/>
      <c r="E151" s="22"/>
      <c r="F151" s="22"/>
      <c r="G151" s="22"/>
      <c r="H151" s="1"/>
      <c r="I151" s="1"/>
    </row>
    <row r="152" spans="1:9" ht="12.75">
      <c r="A152" s="9">
        <v>9</v>
      </c>
      <c r="B152" s="4">
        <v>1</v>
      </c>
      <c r="C152" s="16" t="s">
        <v>95</v>
      </c>
      <c r="D152" s="17">
        <v>0.1774</v>
      </c>
      <c r="E152" s="31">
        <v>123.8</v>
      </c>
      <c r="F152" s="31">
        <v>0.5</v>
      </c>
      <c r="G152" s="32">
        <v>5.8</v>
      </c>
      <c r="H152">
        <v>0</v>
      </c>
      <c r="I152">
        <v>0.01</v>
      </c>
    </row>
    <row r="153" spans="1:9" ht="12.75">
      <c r="A153" s="9">
        <v>9</v>
      </c>
      <c r="B153" s="4">
        <v>2</v>
      </c>
      <c r="C153" s="16" t="s">
        <v>96</v>
      </c>
      <c r="D153" s="17">
        <v>0.4527</v>
      </c>
      <c r="E153" s="31">
        <v>116.1</v>
      </c>
      <c r="F153" s="31">
        <v>0</v>
      </c>
      <c r="G153" s="32">
        <v>1.8</v>
      </c>
      <c r="H153">
        <v>0</v>
      </c>
      <c r="I153">
        <v>0.01</v>
      </c>
    </row>
    <row r="154" spans="1:9" ht="12.75">
      <c r="A154" s="9">
        <v>9</v>
      </c>
      <c r="B154" s="4">
        <v>3</v>
      </c>
      <c r="C154" s="16" t="s">
        <v>97</v>
      </c>
      <c r="D154" s="17">
        <v>0.9787</v>
      </c>
      <c r="E154" s="31">
        <v>132.2</v>
      </c>
      <c r="F154" s="31">
        <v>1.6</v>
      </c>
      <c r="G154" s="32">
        <v>8.5</v>
      </c>
      <c r="H154">
        <v>0.02</v>
      </c>
      <c r="I154">
        <v>0.09</v>
      </c>
    </row>
    <row r="155" spans="1:9" ht="12.75">
      <c r="A155" s="9">
        <v>9</v>
      </c>
      <c r="B155" s="4">
        <v>4</v>
      </c>
      <c r="C155" s="16" t="s">
        <v>98</v>
      </c>
      <c r="D155" s="17">
        <v>1.6085</v>
      </c>
      <c r="E155" s="31">
        <v>141.6</v>
      </c>
      <c r="F155" s="31">
        <v>0.1</v>
      </c>
      <c r="G155" s="32">
        <v>7.1</v>
      </c>
      <c r="H155">
        <v>0</v>
      </c>
      <c r="I155">
        <v>0.13</v>
      </c>
    </row>
    <row r="156" spans="1:9" ht="12.75">
      <c r="A156" s="9">
        <v>9</v>
      </c>
      <c r="B156" s="4">
        <v>5</v>
      </c>
      <c r="C156" s="16" t="s">
        <v>99</v>
      </c>
      <c r="D156" s="17">
        <v>0.9729</v>
      </c>
      <c r="E156" s="31">
        <v>141.1</v>
      </c>
      <c r="F156" s="31">
        <v>2.2</v>
      </c>
      <c r="G156" s="32">
        <v>9.5</v>
      </c>
      <c r="H156">
        <v>0.03</v>
      </c>
      <c r="I156">
        <v>0.11</v>
      </c>
    </row>
    <row r="157" spans="1:9" ht="12.75">
      <c r="A157" s="9">
        <v>9</v>
      </c>
      <c r="B157" s="4">
        <v>6</v>
      </c>
      <c r="C157" s="16" t="s">
        <v>100</v>
      </c>
      <c r="D157" s="17">
        <v>0.5922</v>
      </c>
      <c r="E157" s="31">
        <v>116.1</v>
      </c>
      <c r="F157" s="31">
        <v>0.4</v>
      </c>
      <c r="G157" s="32">
        <v>4.5</v>
      </c>
      <c r="H157">
        <v>0</v>
      </c>
      <c r="I157">
        <v>0.03</v>
      </c>
    </row>
    <row r="158" spans="1:9" ht="12.75">
      <c r="A158" s="9">
        <v>9</v>
      </c>
      <c r="B158" s="4">
        <v>7</v>
      </c>
      <c r="C158" s="16" t="s">
        <v>101</v>
      </c>
      <c r="D158" s="17">
        <v>0.1883</v>
      </c>
      <c r="E158" s="31">
        <v>147.8</v>
      </c>
      <c r="F158" s="31">
        <v>0</v>
      </c>
      <c r="G158" s="32">
        <v>8.2</v>
      </c>
      <c r="H158">
        <v>0</v>
      </c>
      <c r="I158">
        <v>0.02</v>
      </c>
    </row>
    <row r="159" spans="1:9" ht="12.75">
      <c r="A159" s="9">
        <v>9</v>
      </c>
      <c r="B159" s="4">
        <v>8</v>
      </c>
      <c r="C159" s="16" t="s">
        <v>102</v>
      </c>
      <c r="D159" s="17">
        <v>1.3443</v>
      </c>
      <c r="E159" s="31">
        <v>136.4</v>
      </c>
      <c r="F159" s="31">
        <v>0</v>
      </c>
      <c r="G159" s="32">
        <v>4.8</v>
      </c>
      <c r="H159">
        <v>0</v>
      </c>
      <c r="I159">
        <v>0.08</v>
      </c>
    </row>
    <row r="160" spans="1:9" ht="12.75">
      <c r="A160" s="9">
        <v>9</v>
      </c>
      <c r="B160" s="4">
        <v>9</v>
      </c>
      <c r="C160" s="16" t="s">
        <v>103</v>
      </c>
      <c r="D160" s="17">
        <v>0.0573</v>
      </c>
      <c r="E160" s="31">
        <v>112.9</v>
      </c>
      <c r="F160" s="31">
        <v>0</v>
      </c>
      <c r="G160" s="32">
        <v>2.5</v>
      </c>
      <c r="H160">
        <v>0</v>
      </c>
      <c r="I160">
        <v>0</v>
      </c>
    </row>
    <row r="161" spans="1:9" ht="12.75">
      <c r="A161" s="9">
        <v>9</v>
      </c>
      <c r="B161" s="4">
        <v>10</v>
      </c>
      <c r="C161" s="16" t="s">
        <v>104</v>
      </c>
      <c r="D161" s="17">
        <v>1.0846</v>
      </c>
      <c r="E161" s="31">
        <v>147.4</v>
      </c>
      <c r="F161" s="31">
        <v>1.3</v>
      </c>
      <c r="G161" s="23">
        <v>8</v>
      </c>
      <c r="H161">
        <v>0.02</v>
      </c>
      <c r="I161">
        <v>0.11</v>
      </c>
    </row>
    <row r="162" spans="1:9" ht="12.75">
      <c r="A162" s="9">
        <v>9</v>
      </c>
      <c r="B162" s="4">
        <v>11</v>
      </c>
      <c r="C162" s="16" t="s">
        <v>105</v>
      </c>
      <c r="D162" s="17">
        <v>0.0345</v>
      </c>
      <c r="E162" s="31">
        <v>129.9</v>
      </c>
      <c r="F162" s="31">
        <v>0.2</v>
      </c>
      <c r="G162" s="32">
        <v>5.8</v>
      </c>
      <c r="H162">
        <v>0</v>
      </c>
      <c r="I162">
        <v>0</v>
      </c>
    </row>
    <row r="163" spans="1:9" ht="12.75">
      <c r="A163" s="9">
        <v>9</v>
      </c>
      <c r="B163" s="4">
        <v>12</v>
      </c>
      <c r="C163" s="16" t="s">
        <v>106</v>
      </c>
      <c r="D163" s="17">
        <v>0.1334</v>
      </c>
      <c r="E163" s="31">
        <v>123</v>
      </c>
      <c r="F163" s="31">
        <v>0.4</v>
      </c>
      <c r="G163" s="32">
        <v>6.4</v>
      </c>
      <c r="H163">
        <v>0</v>
      </c>
      <c r="I163">
        <v>0.01</v>
      </c>
    </row>
    <row r="164" spans="1:9" ht="12.75">
      <c r="A164" s="9">
        <v>9</v>
      </c>
      <c r="B164" s="4">
        <v>13</v>
      </c>
      <c r="C164" s="16" t="s">
        <v>107</v>
      </c>
      <c r="D164" s="17">
        <v>1.086</v>
      </c>
      <c r="E164" s="31">
        <v>146.5</v>
      </c>
      <c r="F164" s="31">
        <v>0</v>
      </c>
      <c r="G164" s="32">
        <v>6.3</v>
      </c>
      <c r="H164">
        <v>0</v>
      </c>
      <c r="I164">
        <v>0.08</v>
      </c>
    </row>
    <row r="165" spans="1:9" ht="12.75">
      <c r="A165" s="9">
        <v>9</v>
      </c>
      <c r="B165" s="4">
        <v>14</v>
      </c>
      <c r="C165" s="16" t="s">
        <v>108</v>
      </c>
      <c r="D165" s="17">
        <v>0.1352</v>
      </c>
      <c r="E165" s="31">
        <v>99.3</v>
      </c>
      <c r="F165" s="31">
        <v>0</v>
      </c>
      <c r="G165" s="23">
        <v>0</v>
      </c>
      <c r="H165">
        <v>0</v>
      </c>
      <c r="I165">
        <v>0</v>
      </c>
    </row>
    <row r="166" spans="1:9" ht="12.75">
      <c r="A166" s="9">
        <v>9</v>
      </c>
      <c r="B166" s="4">
        <v>15</v>
      </c>
      <c r="C166" s="16" t="s">
        <v>109</v>
      </c>
      <c r="D166" s="17">
        <v>1.8388</v>
      </c>
      <c r="E166" s="31">
        <v>75.3</v>
      </c>
      <c r="F166" s="31">
        <v>0</v>
      </c>
      <c r="G166" s="32">
        <v>-10.1</v>
      </c>
      <c r="H166">
        <v>0</v>
      </c>
      <c r="I166">
        <v>-0.14</v>
      </c>
    </row>
    <row r="167" spans="1:9" ht="12.75">
      <c r="A167" s="9">
        <v>9</v>
      </c>
      <c r="B167" s="4">
        <v>16</v>
      </c>
      <c r="C167" s="16" t="s">
        <v>110</v>
      </c>
      <c r="D167" s="17">
        <v>0.5223</v>
      </c>
      <c r="E167" s="31">
        <v>121.2</v>
      </c>
      <c r="F167" s="31">
        <v>0</v>
      </c>
      <c r="G167" s="32">
        <v>4.6</v>
      </c>
      <c r="H167">
        <v>0</v>
      </c>
      <c r="I167">
        <v>0.03</v>
      </c>
    </row>
    <row r="168" spans="1:9" ht="12.75">
      <c r="A168" s="9">
        <v>9</v>
      </c>
      <c r="B168" s="4">
        <v>17</v>
      </c>
      <c r="C168" s="16" t="s">
        <v>111</v>
      </c>
      <c r="D168" s="17">
        <v>0.2626</v>
      </c>
      <c r="E168" s="31">
        <v>112.7</v>
      </c>
      <c r="F168" s="31">
        <v>0.7</v>
      </c>
      <c r="G168" s="32">
        <v>2.5</v>
      </c>
      <c r="H168">
        <v>0</v>
      </c>
      <c r="I168">
        <v>0.01</v>
      </c>
    </row>
    <row r="169" spans="1:9" ht="12.75">
      <c r="A169" s="9">
        <v>9</v>
      </c>
      <c r="B169" s="4">
        <v>18</v>
      </c>
      <c r="C169" s="16" t="s">
        <v>112</v>
      </c>
      <c r="D169" s="17">
        <v>0.4392</v>
      </c>
      <c r="E169" s="31">
        <v>102.6</v>
      </c>
      <c r="F169" s="31">
        <v>0</v>
      </c>
      <c r="G169" s="32">
        <v>-1.1</v>
      </c>
      <c r="H169">
        <v>0</v>
      </c>
      <c r="I169">
        <v>0</v>
      </c>
    </row>
    <row r="170" spans="1:9" ht="12.75">
      <c r="A170" s="9">
        <v>9</v>
      </c>
      <c r="B170" s="4">
        <v>19</v>
      </c>
      <c r="C170" s="16" t="s">
        <v>113</v>
      </c>
      <c r="D170" s="17">
        <v>0.3871</v>
      </c>
      <c r="E170" s="31">
        <v>106</v>
      </c>
      <c r="F170" s="31">
        <v>0</v>
      </c>
      <c r="G170" s="32">
        <v>4.3</v>
      </c>
      <c r="H170">
        <v>0</v>
      </c>
      <c r="I170">
        <v>0.02</v>
      </c>
    </row>
    <row r="171" spans="1:9" ht="12.75">
      <c r="A171" s="9">
        <v>9</v>
      </c>
      <c r="B171" s="4">
        <v>20</v>
      </c>
      <c r="C171" s="16" t="s">
        <v>114</v>
      </c>
      <c r="D171" s="17">
        <v>0.318</v>
      </c>
      <c r="E171" s="31">
        <v>133.1</v>
      </c>
      <c r="F171" s="31">
        <v>1</v>
      </c>
      <c r="G171" s="32">
        <v>5.4</v>
      </c>
      <c r="H171">
        <v>0</v>
      </c>
      <c r="I171">
        <v>0.02</v>
      </c>
    </row>
    <row r="172" spans="1:9" ht="12.75">
      <c r="A172" s="9">
        <v>9</v>
      </c>
      <c r="B172" s="4">
        <v>21</v>
      </c>
      <c r="C172" s="16" t="s">
        <v>115</v>
      </c>
      <c r="D172" s="17">
        <v>2.9161</v>
      </c>
      <c r="E172" s="31">
        <v>118.4</v>
      </c>
      <c r="F172" s="31">
        <v>1.4</v>
      </c>
      <c r="G172" s="32">
        <v>6.2</v>
      </c>
      <c r="H172">
        <v>0.04</v>
      </c>
      <c r="I172">
        <v>0.18</v>
      </c>
    </row>
    <row r="173" spans="2:9" ht="12.75">
      <c r="B173" s="4"/>
      <c r="C173" s="16" t="s">
        <v>116</v>
      </c>
      <c r="D173" s="17">
        <v>1.1929</v>
      </c>
      <c r="E173" s="31">
        <v>109.5</v>
      </c>
      <c r="F173" s="31">
        <v>0.3</v>
      </c>
      <c r="G173" s="32">
        <v>0.8</v>
      </c>
      <c r="H173">
        <v>0</v>
      </c>
      <c r="I173">
        <v>0.01</v>
      </c>
    </row>
    <row r="174" spans="2:9" ht="7.5" customHeight="1">
      <c r="B174" s="4"/>
      <c r="C174" s="16"/>
      <c r="D174" s="17"/>
      <c r="E174" s="18"/>
      <c r="F174" s="18"/>
      <c r="G174" s="18"/>
      <c r="H174" s="1"/>
      <c r="I174" s="1"/>
    </row>
    <row r="175" spans="1:9" ht="12.75">
      <c r="A175" s="9">
        <v>9</v>
      </c>
      <c r="B175" s="6">
        <v>22</v>
      </c>
      <c r="C175" s="21" t="s">
        <v>59</v>
      </c>
      <c r="D175" s="14">
        <v>16.7232</v>
      </c>
      <c r="E175" s="33">
        <v>122.2</v>
      </c>
      <c r="F175" s="33">
        <v>0.7</v>
      </c>
      <c r="G175" s="24">
        <v>4.4</v>
      </c>
      <c r="H175">
        <v>-0.23</v>
      </c>
      <c r="I175">
        <v>0</v>
      </c>
    </row>
    <row r="176" spans="2:9" ht="4.5" customHeight="1">
      <c r="B176" s="3"/>
      <c r="C176" s="25"/>
      <c r="D176" s="26"/>
      <c r="E176" s="27"/>
      <c r="F176" s="27"/>
      <c r="G176" s="27"/>
      <c r="H176" s="1"/>
      <c r="I176" s="1"/>
    </row>
    <row r="281" ht="13.5" customHeight="1"/>
  </sheetData>
  <sheetProtection/>
  <mergeCells count="35">
    <mergeCell ref="D102:D104"/>
    <mergeCell ref="E102:E104"/>
    <mergeCell ref="F102:F104"/>
    <mergeCell ref="G102:G104"/>
    <mergeCell ref="G120:G122"/>
    <mergeCell ref="C120:C122"/>
    <mergeCell ref="D120:D122"/>
    <mergeCell ref="E120:E122"/>
    <mergeCell ref="F120:F122"/>
    <mergeCell ref="G66:G68"/>
    <mergeCell ref="D4:D6"/>
    <mergeCell ref="E4:E6"/>
    <mergeCell ref="F4:F6"/>
    <mergeCell ref="G4:G6"/>
    <mergeCell ref="C117:G117"/>
    <mergeCell ref="F82:F84"/>
    <mergeCell ref="C63:G63"/>
    <mergeCell ref="C79:G79"/>
    <mergeCell ref="C102:C104"/>
    <mergeCell ref="G82:G84"/>
    <mergeCell ref="C82:C84"/>
    <mergeCell ref="D82:D84"/>
    <mergeCell ref="E82:E84"/>
    <mergeCell ref="C1:G1"/>
    <mergeCell ref="C4:C6"/>
    <mergeCell ref="C66:C68"/>
    <mergeCell ref="D66:D68"/>
    <mergeCell ref="E66:E68"/>
    <mergeCell ref="F66:F68"/>
    <mergeCell ref="C144:G144"/>
    <mergeCell ref="C147:C149"/>
    <mergeCell ref="D147:D149"/>
    <mergeCell ref="E147:E149"/>
    <mergeCell ref="F147:F149"/>
    <mergeCell ref="G147:G149"/>
  </mergeCells>
  <printOptions/>
  <pageMargins left="0.7480314960629921" right="0.7480314960629921" top="0.65" bottom="0.3937007874015748" header="0.5118110236220472" footer="0.5118110236220472"/>
  <pageSetup horizontalDpi="300" verticalDpi="300" orientation="portrait" paperSize="9" r:id="rId1"/>
  <headerFooter alignWithMargins="0">
    <oddHeader>&amp;C
</oddHeader>
  </headerFooter>
  <rowBreaks count="2" manualBreakCount="2">
    <brk id="61" max="255" man="1"/>
    <brk id="11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7"/>
  <sheetViews>
    <sheetView tabSelected="1" zoomScaleSheetLayoutView="100" zoomScalePageLayoutView="0" workbookViewId="0" topLeftCell="A1">
      <selection activeCell="A1" sqref="A1:G1"/>
    </sheetView>
  </sheetViews>
  <sheetFormatPr defaultColWidth="9.140625" defaultRowHeight="15" customHeight="1"/>
  <cols>
    <col min="1" max="1" width="58.00390625" style="41" customWidth="1"/>
    <col min="2" max="2" width="9.57421875" style="40" customWidth="1"/>
    <col min="3" max="3" width="1.421875" style="40" customWidth="1"/>
    <col min="4" max="4" width="12.421875" style="42" customWidth="1"/>
    <col min="5" max="5" width="1.421875" style="42" customWidth="1"/>
    <col min="6" max="6" width="8.00390625" style="42" customWidth="1"/>
    <col min="7" max="7" width="9.00390625" style="42" customWidth="1"/>
    <col min="8" max="16384" width="9.140625" style="38" customWidth="1"/>
  </cols>
  <sheetData>
    <row r="1" spans="1:7" ht="15" customHeight="1">
      <c r="A1" s="72" t="str">
        <f>IF(I42="","",CONCATENATE(I42," - ",H42))</f>
        <v>Table 8   COICOP Division 05 Furnishings, Household Equipment and Routine Household Maintenance - March 2022</v>
      </c>
      <c r="B1" s="72"/>
      <c r="C1" s="72"/>
      <c r="D1" s="72"/>
      <c r="E1" s="72"/>
      <c r="F1" s="72"/>
      <c r="G1" s="72"/>
    </row>
    <row r="2" spans="1:7" ht="15" customHeight="1">
      <c r="A2" s="70" t="s">
        <v>2</v>
      </c>
      <c r="B2" s="43" t="s">
        <v>117</v>
      </c>
      <c r="C2" s="44"/>
      <c r="D2" s="45" t="s">
        <v>118</v>
      </c>
      <c r="E2" s="45"/>
      <c r="F2" s="69" t="s">
        <v>119</v>
      </c>
      <c r="G2" s="69"/>
    </row>
    <row r="3" spans="1:7" ht="15" customHeight="1">
      <c r="A3" s="71"/>
      <c r="B3" s="61" t="str">
        <f>IF(G42="","",G42)</f>
        <v>2022</v>
      </c>
      <c r="C3" s="46"/>
      <c r="D3" s="62" t="s">
        <v>120</v>
      </c>
      <c r="E3" s="47"/>
      <c r="F3" s="60" t="s">
        <v>121</v>
      </c>
      <c r="G3" s="60" t="s">
        <v>122</v>
      </c>
    </row>
    <row r="4" spans="1:7" s="39" customFormat="1" ht="15" customHeight="1">
      <c r="A4" s="48" t="s">
        <v>123</v>
      </c>
      <c r="B4" s="49">
        <f>IF(C43="","",C43)</f>
        <v>1.504</v>
      </c>
      <c r="C4" s="49"/>
      <c r="D4" s="50">
        <f>IF(D43="","",D43)</f>
        <v>87.1</v>
      </c>
      <c r="E4" s="51"/>
      <c r="F4" s="50">
        <f>IF(E43="","",E43)</f>
        <v>1.6</v>
      </c>
      <c r="G4" s="50">
        <f>IF(F43="","",F43)</f>
        <v>6.2</v>
      </c>
    </row>
    <row r="5" spans="1:7" ht="15" customHeight="1">
      <c r="A5" s="52" t="s">
        <v>124</v>
      </c>
      <c r="B5" s="53">
        <f aca="true" t="shared" si="0" ref="B5:B18">IF(C44="","",C44)</f>
        <v>1.4132</v>
      </c>
      <c r="C5" s="53"/>
      <c r="D5" s="54">
        <f aca="true" t="shared" si="1" ref="D5:D18">IF(D44="","",D44)</f>
        <v>86.8</v>
      </c>
      <c r="E5" s="55"/>
      <c r="F5" s="54">
        <f aca="true" t="shared" si="2" ref="F5:G18">IF(E44="","",E44)</f>
        <v>1.6</v>
      </c>
      <c r="G5" s="54">
        <f t="shared" si="2"/>
        <v>6.8</v>
      </c>
    </row>
    <row r="6" spans="1:7" ht="15" customHeight="1">
      <c r="A6" s="52" t="s">
        <v>125</v>
      </c>
      <c r="B6" s="53">
        <f t="shared" si="0"/>
        <v>0.0908</v>
      </c>
      <c r="C6" s="53"/>
      <c r="D6" s="54">
        <f t="shared" si="1"/>
        <v>97.7</v>
      </c>
      <c r="E6" s="55"/>
      <c r="F6" s="54">
        <f t="shared" si="2"/>
        <v>1</v>
      </c>
      <c r="G6" s="54">
        <f t="shared" si="2"/>
        <v>-1.2</v>
      </c>
    </row>
    <row r="7" spans="1:7" s="39" customFormat="1" ht="15" customHeight="1">
      <c r="A7" s="48" t="s">
        <v>126</v>
      </c>
      <c r="B7" s="49">
        <f t="shared" si="0"/>
        <v>0.4901</v>
      </c>
      <c r="C7" s="49"/>
      <c r="D7" s="50">
        <f t="shared" si="1"/>
        <v>63.1</v>
      </c>
      <c r="E7" s="51"/>
      <c r="F7" s="50">
        <f t="shared" si="2"/>
        <v>-0.9</v>
      </c>
      <c r="G7" s="50">
        <f t="shared" si="2"/>
        <v>-6.2</v>
      </c>
    </row>
    <row r="8" spans="1:7" s="39" customFormat="1" ht="15" customHeight="1">
      <c r="A8" s="48" t="s">
        <v>127</v>
      </c>
      <c r="B8" s="49">
        <f t="shared" si="0"/>
        <v>0.6033</v>
      </c>
      <c r="C8" s="49"/>
      <c r="D8" s="50">
        <f t="shared" si="1"/>
        <v>99.1</v>
      </c>
      <c r="E8" s="51"/>
      <c r="F8" s="50">
        <f t="shared" si="2"/>
        <v>0.7</v>
      </c>
      <c r="G8" s="50">
        <f t="shared" si="2"/>
        <v>6.7</v>
      </c>
    </row>
    <row r="9" spans="1:7" ht="15" customHeight="1">
      <c r="A9" s="52" t="s">
        <v>128</v>
      </c>
      <c r="B9" s="53">
        <f t="shared" si="0"/>
        <v>0.4627</v>
      </c>
      <c r="C9" s="53"/>
      <c r="D9" s="54">
        <f t="shared" si="1"/>
        <v>103.5</v>
      </c>
      <c r="E9" s="55"/>
      <c r="F9" s="54">
        <f t="shared" si="2"/>
        <v>0.8</v>
      </c>
      <c r="G9" s="54">
        <f t="shared" si="2"/>
        <v>8.5</v>
      </c>
    </row>
    <row r="10" spans="1:7" ht="15" customHeight="1">
      <c r="A10" s="52" t="s">
        <v>129</v>
      </c>
      <c r="B10" s="53">
        <f t="shared" si="0"/>
        <v>0.1047</v>
      </c>
      <c r="C10" s="53"/>
      <c r="D10" s="54">
        <f t="shared" si="1"/>
        <v>79.4</v>
      </c>
      <c r="E10" s="55"/>
      <c r="F10" s="54">
        <f t="shared" si="2"/>
        <v>0.4</v>
      </c>
      <c r="G10" s="54">
        <f t="shared" si="2"/>
        <v>0.5</v>
      </c>
    </row>
    <row r="11" spans="1:7" ht="15" customHeight="1">
      <c r="A11" s="52" t="s">
        <v>130</v>
      </c>
      <c r="B11" s="53">
        <f t="shared" si="0"/>
        <v>0.0359</v>
      </c>
      <c r="C11" s="53"/>
      <c r="D11" s="54">
        <f t="shared" si="1"/>
        <v>102.2</v>
      </c>
      <c r="E11" s="55"/>
      <c r="F11" s="54">
        <f t="shared" si="2"/>
        <v>0</v>
      </c>
      <c r="G11" s="54">
        <f t="shared" si="2"/>
        <v>0</v>
      </c>
    </row>
    <row r="12" spans="1:7" s="39" customFormat="1" ht="15" customHeight="1">
      <c r="A12" s="48" t="s">
        <v>131</v>
      </c>
      <c r="B12" s="49">
        <f t="shared" si="0"/>
        <v>0.2421</v>
      </c>
      <c r="C12" s="49"/>
      <c r="D12" s="50">
        <f t="shared" si="1"/>
        <v>78</v>
      </c>
      <c r="E12" s="51"/>
      <c r="F12" s="50">
        <f t="shared" si="2"/>
        <v>0</v>
      </c>
      <c r="G12" s="50">
        <f t="shared" si="2"/>
        <v>-3</v>
      </c>
    </row>
    <row r="13" spans="1:7" s="39" customFormat="1" ht="15" customHeight="1">
      <c r="A13" s="48" t="s">
        <v>132</v>
      </c>
      <c r="B13" s="49">
        <f t="shared" si="0"/>
        <v>0.2796</v>
      </c>
      <c r="C13" s="49"/>
      <c r="D13" s="50">
        <f t="shared" si="1"/>
        <v>92.2</v>
      </c>
      <c r="E13" s="51"/>
      <c r="F13" s="50">
        <f t="shared" si="2"/>
        <v>0.9</v>
      </c>
      <c r="G13" s="50">
        <f t="shared" si="2"/>
        <v>1.5</v>
      </c>
    </row>
    <row r="14" spans="1:7" ht="15" customHeight="1">
      <c r="A14" s="52" t="s">
        <v>133</v>
      </c>
      <c r="B14" s="53">
        <f t="shared" si="0"/>
        <v>0.0993</v>
      </c>
      <c r="C14" s="53"/>
      <c r="D14" s="54">
        <f t="shared" si="1"/>
        <v>87.2</v>
      </c>
      <c r="E14" s="55"/>
      <c r="F14" s="54">
        <f t="shared" si="2"/>
        <v>1.6</v>
      </c>
      <c r="G14" s="54">
        <f t="shared" si="2"/>
        <v>-0.8</v>
      </c>
    </row>
    <row r="15" spans="1:7" ht="15" customHeight="1">
      <c r="A15" s="52" t="s">
        <v>134</v>
      </c>
      <c r="B15" s="53">
        <f t="shared" si="0"/>
        <v>0.1804</v>
      </c>
      <c r="C15" s="53"/>
      <c r="D15" s="54">
        <f t="shared" si="1"/>
        <v>95.2</v>
      </c>
      <c r="E15" s="55"/>
      <c r="F15" s="54">
        <f t="shared" si="2"/>
        <v>0.4</v>
      </c>
      <c r="G15" s="54">
        <f t="shared" si="2"/>
        <v>2.8</v>
      </c>
    </row>
    <row r="16" spans="1:7" s="39" customFormat="1" ht="15" customHeight="1">
      <c r="A16" s="48" t="s">
        <v>135</v>
      </c>
      <c r="B16" s="49">
        <f t="shared" si="0"/>
        <v>2.0223</v>
      </c>
      <c r="C16" s="49"/>
      <c r="D16" s="50">
        <f t="shared" si="1"/>
        <v>98.8</v>
      </c>
      <c r="E16" s="51"/>
      <c r="F16" s="50">
        <f t="shared" si="2"/>
        <v>2.8</v>
      </c>
      <c r="G16" s="50">
        <f t="shared" si="2"/>
        <v>2.9</v>
      </c>
    </row>
    <row r="17" spans="1:7" ht="15" customHeight="1">
      <c r="A17" s="52" t="s">
        <v>136</v>
      </c>
      <c r="B17" s="53">
        <f t="shared" si="0"/>
        <v>1.0406</v>
      </c>
      <c r="C17" s="53"/>
      <c r="D17" s="54">
        <f t="shared" si="1"/>
        <v>76.8</v>
      </c>
      <c r="E17" s="55"/>
      <c r="F17" s="54">
        <f t="shared" si="2"/>
        <v>3.2</v>
      </c>
      <c r="G17" s="54">
        <f t="shared" si="2"/>
        <v>2.4</v>
      </c>
    </row>
    <row r="18" spans="1:7" ht="15" customHeight="1">
      <c r="A18" s="52" t="s">
        <v>137</v>
      </c>
      <c r="B18" s="53">
        <f t="shared" si="0"/>
        <v>0.9817</v>
      </c>
      <c r="C18" s="53"/>
      <c r="D18" s="54">
        <f t="shared" si="1"/>
        <v>121</v>
      </c>
      <c r="E18" s="55"/>
      <c r="F18" s="54">
        <f t="shared" si="2"/>
        <v>2.4</v>
      </c>
      <c r="G18" s="54">
        <f t="shared" si="2"/>
        <v>3.2</v>
      </c>
    </row>
    <row r="19" spans="1:7" s="39" customFormat="1" ht="15" customHeight="1">
      <c r="A19" s="56" t="s">
        <v>59</v>
      </c>
      <c r="B19" s="57">
        <f>IF(C42="","",C42)</f>
        <v>5.1415</v>
      </c>
      <c r="C19" s="57"/>
      <c r="D19" s="58">
        <f>IF(D42="","",D42)</f>
        <v>90.1</v>
      </c>
      <c r="E19" s="59"/>
      <c r="F19" s="58">
        <f>IF(E42="","",E42)</f>
        <v>1.6</v>
      </c>
      <c r="G19" s="58">
        <f>IF(F42="","",F42)</f>
        <v>2.7</v>
      </c>
    </row>
    <row r="40" ht="15" customHeight="1" hidden="1"/>
    <row r="41" spans="2:9" ht="15" customHeight="1" hidden="1">
      <c r="B41" s="73" t="s">
        <v>138</v>
      </c>
      <c r="C41" s="73" t="s">
        <v>139</v>
      </c>
      <c r="D41" s="73" t="s">
        <v>140</v>
      </c>
      <c r="E41" s="73" t="s">
        <v>141</v>
      </c>
      <c r="F41" s="73" t="s">
        <v>142</v>
      </c>
      <c r="G41" s="73" t="s">
        <v>143</v>
      </c>
      <c r="H41" s="73" t="s">
        <v>144</v>
      </c>
      <c r="I41" s="73" t="s">
        <v>145</v>
      </c>
    </row>
    <row r="42" spans="2:9" ht="15" customHeight="1" hidden="1">
      <c r="B42" s="73" t="s">
        <v>146</v>
      </c>
      <c r="C42" s="73">
        <v>5.1415</v>
      </c>
      <c r="D42" s="73">
        <v>90.1</v>
      </c>
      <c r="E42" s="73">
        <v>1.6</v>
      </c>
      <c r="F42" s="73">
        <v>2.7</v>
      </c>
      <c r="G42" s="73" t="s">
        <v>147</v>
      </c>
      <c r="H42" s="73" t="s">
        <v>148</v>
      </c>
      <c r="I42" s="73" t="s">
        <v>149</v>
      </c>
    </row>
    <row r="43" spans="2:9" ht="15" customHeight="1" hidden="1">
      <c r="B43" s="73" t="s">
        <v>150</v>
      </c>
      <c r="C43" s="73">
        <v>1.504</v>
      </c>
      <c r="D43" s="73">
        <v>87.1</v>
      </c>
      <c r="E43" s="73">
        <v>1.6</v>
      </c>
      <c r="F43" s="73">
        <v>6.2</v>
      </c>
      <c r="G43" s="73" t="s">
        <v>147</v>
      </c>
      <c r="H43" s="73" t="s">
        <v>148</v>
      </c>
      <c r="I43" s="73" t="s">
        <v>149</v>
      </c>
    </row>
    <row r="44" spans="2:9" ht="15" customHeight="1" hidden="1">
      <c r="B44" s="73" t="s">
        <v>151</v>
      </c>
      <c r="C44" s="73">
        <v>1.4132</v>
      </c>
      <c r="D44" s="73">
        <v>86.8</v>
      </c>
      <c r="E44" s="73">
        <v>1.6</v>
      </c>
      <c r="F44" s="73">
        <v>6.8</v>
      </c>
      <c r="G44" s="73" t="s">
        <v>147</v>
      </c>
      <c r="H44" s="73" t="s">
        <v>148</v>
      </c>
      <c r="I44" s="73" t="s">
        <v>149</v>
      </c>
    </row>
    <row r="45" spans="2:9" ht="15" customHeight="1" hidden="1">
      <c r="B45" s="73" t="s">
        <v>152</v>
      </c>
      <c r="C45" s="73">
        <v>0.0908</v>
      </c>
      <c r="D45" s="73">
        <v>97.7</v>
      </c>
      <c r="E45" s="73">
        <v>1</v>
      </c>
      <c r="F45" s="73">
        <v>-1.2</v>
      </c>
      <c r="G45" s="73" t="s">
        <v>147</v>
      </c>
      <c r="H45" s="73" t="s">
        <v>148</v>
      </c>
      <c r="I45" s="73" t="s">
        <v>149</v>
      </c>
    </row>
    <row r="46" spans="2:9" ht="15" customHeight="1" hidden="1">
      <c r="B46" s="73" t="s">
        <v>153</v>
      </c>
      <c r="C46" s="73">
        <v>0.4901</v>
      </c>
      <c r="D46" s="73">
        <v>63.1</v>
      </c>
      <c r="E46" s="73">
        <v>-0.9</v>
      </c>
      <c r="F46" s="73">
        <v>-6.2</v>
      </c>
      <c r="G46" s="73" t="s">
        <v>147</v>
      </c>
      <c r="H46" s="73" t="s">
        <v>148</v>
      </c>
      <c r="I46" s="73" t="s">
        <v>149</v>
      </c>
    </row>
    <row r="47" spans="2:9" ht="15" customHeight="1" hidden="1">
      <c r="B47" s="73" t="s">
        <v>154</v>
      </c>
      <c r="C47" s="73">
        <v>0.6033</v>
      </c>
      <c r="D47" s="73">
        <v>99.1</v>
      </c>
      <c r="E47" s="73">
        <v>0.7</v>
      </c>
      <c r="F47" s="73">
        <v>6.7</v>
      </c>
      <c r="G47" s="73" t="s">
        <v>147</v>
      </c>
      <c r="H47" s="73" t="s">
        <v>148</v>
      </c>
      <c r="I47" s="73" t="s">
        <v>149</v>
      </c>
    </row>
    <row r="48" spans="2:9" ht="15" customHeight="1" hidden="1">
      <c r="B48" s="73" t="s">
        <v>155</v>
      </c>
      <c r="C48" s="73">
        <v>0.4627</v>
      </c>
      <c r="D48" s="73">
        <v>103.5</v>
      </c>
      <c r="E48" s="73">
        <v>0.8</v>
      </c>
      <c r="F48" s="73">
        <v>8.5</v>
      </c>
      <c r="G48" s="73" t="s">
        <v>147</v>
      </c>
      <c r="H48" s="73" t="s">
        <v>148</v>
      </c>
      <c r="I48" s="73" t="s">
        <v>149</v>
      </c>
    </row>
    <row r="49" spans="2:9" ht="15" customHeight="1" hidden="1">
      <c r="B49" s="73" t="s">
        <v>156</v>
      </c>
      <c r="C49" s="73">
        <v>0.1047</v>
      </c>
      <c r="D49" s="73">
        <v>79.4</v>
      </c>
      <c r="E49" s="73">
        <v>0.4</v>
      </c>
      <c r="F49" s="73">
        <v>0.5</v>
      </c>
      <c r="G49" s="73" t="s">
        <v>147</v>
      </c>
      <c r="H49" s="73" t="s">
        <v>148</v>
      </c>
      <c r="I49" s="73" t="s">
        <v>149</v>
      </c>
    </row>
    <row r="50" spans="2:9" ht="15" customHeight="1" hidden="1">
      <c r="B50" s="73" t="s">
        <v>157</v>
      </c>
      <c r="C50" s="73">
        <v>0.0359</v>
      </c>
      <c r="D50" s="73">
        <v>102.2</v>
      </c>
      <c r="E50" s="73">
        <v>0</v>
      </c>
      <c r="F50" s="73">
        <v>0</v>
      </c>
      <c r="G50" s="73" t="s">
        <v>147</v>
      </c>
      <c r="H50" s="73" t="s">
        <v>148</v>
      </c>
      <c r="I50" s="73" t="s">
        <v>149</v>
      </c>
    </row>
    <row r="51" spans="2:9" ht="15" customHeight="1" hidden="1">
      <c r="B51" s="73" t="s">
        <v>158</v>
      </c>
      <c r="C51" s="73">
        <v>0.2421</v>
      </c>
      <c r="D51" s="73">
        <v>78</v>
      </c>
      <c r="E51" s="73">
        <v>0</v>
      </c>
      <c r="F51" s="73">
        <v>-3</v>
      </c>
      <c r="G51" s="73" t="s">
        <v>147</v>
      </c>
      <c r="H51" s="73" t="s">
        <v>148</v>
      </c>
      <c r="I51" s="73" t="s">
        <v>149</v>
      </c>
    </row>
    <row r="52" spans="2:9" ht="15" customHeight="1" hidden="1">
      <c r="B52" s="73" t="s">
        <v>159</v>
      </c>
      <c r="C52" s="73">
        <v>0.2796</v>
      </c>
      <c r="D52" s="73">
        <v>92.2</v>
      </c>
      <c r="E52" s="73">
        <v>0.9</v>
      </c>
      <c r="F52" s="73">
        <v>1.5</v>
      </c>
      <c r="G52" s="73" t="s">
        <v>147</v>
      </c>
      <c r="H52" s="73" t="s">
        <v>148</v>
      </c>
      <c r="I52" s="73" t="s">
        <v>149</v>
      </c>
    </row>
    <row r="53" spans="2:9" ht="15" customHeight="1" hidden="1">
      <c r="B53" s="73" t="s">
        <v>160</v>
      </c>
      <c r="C53" s="73">
        <v>0.0993</v>
      </c>
      <c r="D53" s="73">
        <v>87.2</v>
      </c>
      <c r="E53" s="73">
        <v>1.6</v>
      </c>
      <c r="F53" s="73">
        <v>-0.8</v>
      </c>
      <c r="G53" s="73" t="s">
        <v>147</v>
      </c>
      <c r="H53" s="73" t="s">
        <v>148</v>
      </c>
      <c r="I53" s="73" t="s">
        <v>149</v>
      </c>
    </row>
    <row r="54" spans="2:9" ht="15" customHeight="1" hidden="1">
      <c r="B54" s="73" t="s">
        <v>161</v>
      </c>
      <c r="C54" s="73">
        <v>0.1804</v>
      </c>
      <c r="D54" s="73">
        <v>95.2</v>
      </c>
      <c r="E54" s="73">
        <v>0.4</v>
      </c>
      <c r="F54" s="73">
        <v>2.8</v>
      </c>
      <c r="G54" s="73" t="s">
        <v>147</v>
      </c>
      <c r="H54" s="73" t="s">
        <v>148</v>
      </c>
      <c r="I54" s="73" t="s">
        <v>149</v>
      </c>
    </row>
    <row r="55" spans="2:9" ht="15" customHeight="1" hidden="1">
      <c r="B55" s="73" t="s">
        <v>162</v>
      </c>
      <c r="C55" s="73">
        <v>2.0223</v>
      </c>
      <c r="D55" s="73">
        <v>98.8</v>
      </c>
      <c r="E55" s="73">
        <v>2.8</v>
      </c>
      <c r="F55" s="73">
        <v>2.9</v>
      </c>
      <c r="G55" s="73" t="s">
        <v>147</v>
      </c>
      <c r="H55" s="73" t="s">
        <v>148</v>
      </c>
      <c r="I55" s="73" t="s">
        <v>149</v>
      </c>
    </row>
    <row r="56" spans="2:9" ht="15" customHeight="1" hidden="1">
      <c r="B56" s="73" t="s">
        <v>163</v>
      </c>
      <c r="C56" s="73">
        <v>1.0406</v>
      </c>
      <c r="D56" s="73">
        <v>76.8</v>
      </c>
      <c r="E56" s="73">
        <v>3.2</v>
      </c>
      <c r="F56" s="73">
        <v>2.4</v>
      </c>
      <c r="G56" s="73" t="s">
        <v>147</v>
      </c>
      <c r="H56" s="73" t="s">
        <v>148</v>
      </c>
      <c r="I56" s="73" t="s">
        <v>149</v>
      </c>
    </row>
    <row r="57" spans="2:9" ht="15" customHeight="1" hidden="1">
      <c r="B57" s="73" t="s">
        <v>164</v>
      </c>
      <c r="C57" s="73">
        <v>0.9817</v>
      </c>
      <c r="D57" s="73">
        <v>121</v>
      </c>
      <c r="E57" s="73">
        <v>2.4</v>
      </c>
      <c r="F57" s="73">
        <v>3.2</v>
      </c>
      <c r="G57" s="73" t="s">
        <v>147</v>
      </c>
      <c r="H57" s="73" t="s">
        <v>148</v>
      </c>
      <c r="I57" s="73" t="s">
        <v>149</v>
      </c>
    </row>
    <row r="58" ht="15" customHeight="1" hidden="1"/>
    <row r="59" ht="15" customHeight="1" hidden="1"/>
    <row r="60" ht="15" customHeight="1" hidden="1"/>
  </sheetData>
  <sheetProtection password="F7AC" sheet="1"/>
  <mergeCells count="3">
    <mergeCell ref="F2:G2"/>
    <mergeCell ref="A2:A3"/>
    <mergeCell ref="A1:G1"/>
  </mergeCells>
  <printOptions/>
  <pageMargins left="0.75" right="0.75" top="0.38" bottom="0.3" header="0.26" footer="0.18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CPI</dc:creator>
  <cp:keywords/>
  <dc:description/>
  <cp:lastModifiedBy>Ann Ross</cp:lastModifiedBy>
  <cp:lastPrinted>2022-04-01T09:06:37Z</cp:lastPrinted>
  <dcterms:created xsi:type="dcterms:W3CDTF">1999-11-15T10:06:17Z</dcterms:created>
  <dcterms:modified xsi:type="dcterms:W3CDTF">2022-04-01T09:06:50Z</dcterms:modified>
  <cp:category/>
  <cp:version/>
  <cp:contentType/>
  <cp:contentStatus/>
</cp:coreProperties>
</file>